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22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<sst xmlns="http://schemas.openxmlformats.org/spreadsheetml/2006/main" count="434" uniqueCount="297">
  <si>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</si>
  <si>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</si>
  <si>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</si>
  <si>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</si>
  <si>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</si>
  <si>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</si>
  <si>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</si>
  <si>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</si>
  <si>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</si>
  <si>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</si>
  <si>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</si>
  <si>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</si>
  <si>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</si>
  <si>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</si>
  <si>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</si>
  <si>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</si>
  <si>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</si>
  <si>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</si>
  <si>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</si>
  <si>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</si>
  <si>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</si>
  <si>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</si>
  <si>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</si>
  <si>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</si>
  <si>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</si>
  <si>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</si>
  <si>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</si>
  <si>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</si>
  <si>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</si>
  <si>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</si>
  <si>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</si>
  <si>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</si>
  <si>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</si>
  <si>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</si>
  <si>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</si>
  <si>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</si>
  <si>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</si>
  <si>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</si>
  <si>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</si>
  <si>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</si>
  <si>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</si>
  <si>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</si>
  <si>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</si>
  <si>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</si>
  <si>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</si>
  <si>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</si>
  <si>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</si>
  <si>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</si>
  <si>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</si>
  <si>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</si>
  <si>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</si>
  <si>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</si>
  <si>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</si>
  <si>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</si>
  <si>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</si>
  <si>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</si>
  <si>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</si>
  <si>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</si>
  <si>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</si>
  <si>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</si>
  <si>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</si>
  <si>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</si>
  <si>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</si>
  <si>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</si>
  <si>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</si>
  <si>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</si>
  <si>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</si>
  <si>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</si>
  <si>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</si>
  <si>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</si>
  <si>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</si>
  <si>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</si>
  <si>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</si>
  <si>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</si>
  <si>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</si>
  <si>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</si>
  <si>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</si>
  <si>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</si>
  <si>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</si>
  <si>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</si>
  <si>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</si>
  <si>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</si>
  <si>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</si>
  <si>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</si>
  <si>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</si>
  <si>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</si>
  <si>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</si>
  <si>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</si>
  <si>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</si>
  <si>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</si>
  <si>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</si>
  <si>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</si>
  <si>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</si>
  <si>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</si>
  <si>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</si>
  <si>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</si>
  <si>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</si>
  <si>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</si>
  <si>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</si>
  <si>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</si>
  <si>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</si>
  <si>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</si>
  <si>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</si>
  <si>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</si>
  <si>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</si>
  <si>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</si>
  <si>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</si>
  <si>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</si>
  <si>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</si>
  <si>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</si>
  <si>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</si>
  <si>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</si>
  <si>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</si>
  <si>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</si>
  <si>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</si>
  <si>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</si>
  <si>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</si>
  <si>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</si>
  <si>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</si>
  <si>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</si>
  <si>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</si>
  <si>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</si>
  <si>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</si>
  <si>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</si>
  <si>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</si>
  <si>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</si>
  <si>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</si>
  <si>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</si>
  <si>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</si>
  <si>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</si>
  <si>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</si>
  <si>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</si>
  <si>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</si>
  <si>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</si>
  <si>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</si>
  <si>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</si>
  <si>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</si>
  <si>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</si>
  <si>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</si>
  <si>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</si>
  <si>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</si>
  <si>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</si>
  <si>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</si>
  <si>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</si>
  <si>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</si>
  <si>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</si>
  <si>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</si>
  <si>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</si>
  <si>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</si>
  <si>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</si>
  <si>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</si>
  <si>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</si>
  <si>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</si>
  <si>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</si>
  <si>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</si>
  <si>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</si>
  <si>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</si>
  <si>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</si>
  <si>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</si>
  <si>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</si>
  <si>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</si>
  <si>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</si>
  <si>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</si>
  <si>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</si>
  <si>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</si>
  <si>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</si>
  <si>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</si>
  <si>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</si>
  <si>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</si>
  <si>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</si>
  <si>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</si>
  <si>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</si>
  <si>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</si>
  <si>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</si>
  <si>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</si>
  <si>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</si>
  <si>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</si>
  <si>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</si>
  <si>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</si>
  <si>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</si>
  <si>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</si>
  <si>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</si>
  <si>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</si>
  <si>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</si>
  <si>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</si>
  <si>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</si>
  <si>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</si>
  <si>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</si>
  <si>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</si>
  <si>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</si>
  <si>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</si>
  <si>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</si>
  <si>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</si>
  <si>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</si>
  <si>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</si>
  <si>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</si>
  <si>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</si>
  <si>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</si>
  <si>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</si>
  <si>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</si>
  <si>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</si>
  <si>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</si>
  <si>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</si>
  <si>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</si>
  <si>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</si>
  <si>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</si>
  <si>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</si>
  <si>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</si>
  <si>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</si>
  <si>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</si>
  <si>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</si>
  <si>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</si>
  <si>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</si>
  <si>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</si>
  <si>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</si>
  <si>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</si>
  <si>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</si>
  <si>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</si>
  <si>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</si>
  <si>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</si>
  <si>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</si>
  <si>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</si>
  <si>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</si>
  <si>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</si>
  <si>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</si>
  <si>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</si>
  <si>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</si>
  <si>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</si>
  <si>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</si>
  <si>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</si>
  <si>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</si>
  <si>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</si>
  <si>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</si>
  <si>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</si>
  <si>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</si>
  <si>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</si>
  <si>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</si>
  <si>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</si>
  <si>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</si>
  <si>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</si>
  <si>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</si>
  <si>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</si>
  <si>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</si>
  <si>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</si>
  <si>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</si>
  <si>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</si>
  <si>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</si>
  <si>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</si>
  <si>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 xml:space="preserve">Provode se  aktivnosti vezane uz imenovanje službenika za informiranje te su definirani općeniti postupci i dokumentacija vezani uz PPI. </t>
  </si>
  <si>
    <t>Pitanja iz ovog područja nisu primjenjiva iz razloga jer trgovačko društvo ne pripada pod tzv. "velika tijela javne vlasti".</t>
  </si>
  <si>
    <t xml:space="preserve">Trgovačko društvo je uspostavilo službeni upisnik o zahtjevima koji sadrži sve potrebne podatke propisane Pravilnikom o ustroju, sadržaju i načinu vođenja upisnika o pravu na pristup informacijama. </t>
  </si>
  <si>
    <t>Trgovačko društvo provodi sve potrebne aktivnosti iz ovog područja.</t>
  </si>
  <si>
    <t>Pitanja iz ovog područja nisu primjenjiva iz razloga jer trgovačko društvo ne provodi postupak savjetovanja s javnošću.</t>
  </si>
  <si>
    <t>Potrebno je urediti načine rješavanja pojedinačnih zahtjeva kroz interni akt odnosno proceduru.</t>
  </si>
  <si>
    <t>Potrebno je urediti načine proaktivne objave informacija kroz interni akt odnosno proceduru.</t>
  </si>
  <si>
    <t>31.12.2023.</t>
  </si>
  <si>
    <t>30.06.2024.</t>
  </si>
  <si>
    <t>31.12.2024.</t>
  </si>
  <si>
    <t xml:space="preserve"> ne postoje formalno dogovorene interne procedure dostave zahtjeva 
od pisarnice do službenika za informiranje i upoznati službenike s istima</t>
  </si>
  <si>
    <t>ustrojiti interne procedure</t>
  </si>
  <si>
    <t xml:space="preserve">napraviti interne 
procedure i upoznati službenike s istima </t>
  </si>
  <si>
    <t>30.06. 2024.</t>
  </si>
  <si>
    <t>srednji</t>
  </si>
  <si>
    <t xml:space="preserve">napraviti interne procedure </t>
  </si>
  <si>
    <t xml:space="preserve">ne postoje interne procedure za komunikaciju službenika 
za informiranje i službenika/informatičara/ čelnika tijela </t>
  </si>
  <si>
    <t>PROAKTIVNA OBJAVA INFORMACIJA</t>
  </si>
  <si>
    <t xml:space="preserve">RJEŠAVANJE POJEDNIČANIH 
ZAHTJEVA  </t>
  </si>
  <si>
    <t xml:space="preserve">ne postoje interne procedure za 
rješavanje pojedinačnih zahtjeva </t>
  </si>
  <si>
    <t>VODOVOD DUBROVNIK d.o.o.</t>
  </si>
  <si>
    <t>Službenik za informiranje
Ivana Vegar</t>
  </si>
  <si>
    <t>nije imenovan zamjenik službenika za inforiranje</t>
  </si>
  <si>
    <t>31. 12. 2024.</t>
  </si>
  <si>
    <t>Ivana Vegar</t>
  </si>
  <si>
    <t>adekvatno rješavanje 
zaprimljenih zahtjeva</t>
  </si>
  <si>
    <t>donošenje odluke o imenovanju zamjenika službenika za informiranje</t>
  </si>
  <si>
    <t>nije određena opća adresa elektroničke pošte</t>
  </si>
  <si>
    <t>adekvatno i pravovremeno 
zaprimanje zahtjeva</t>
  </si>
  <si>
    <t>izrada i objava opće adrese elektroničke pošte</t>
  </si>
  <si>
    <t>nizak</t>
  </si>
  <si>
    <t>32. 12. 2024.</t>
  </si>
  <si>
    <t>provedba testa razmjernosti i javnog interesa</t>
  </si>
  <si>
    <t>dogovoriti način 
provedbe testa razmjernosti 
i javnog interesa</t>
  </si>
  <si>
    <t xml:space="preserve">kontinuirano 
prema potrebi </t>
  </si>
  <si>
    <t xml:space="preserve">3. </t>
  </si>
  <si>
    <t xml:space="preserve">SAVJETOVANJE S JAVNOŠĆU </t>
  </si>
  <si>
    <t xml:space="preserve">provođenje savjetovanja s javnošću </t>
  </si>
  <si>
    <t xml:space="preserve">provoditi savjetovanja s javnošću </t>
  </si>
  <si>
    <t xml:space="preserve">godišnji plan savjetovanja s javnošću </t>
  </si>
  <si>
    <t xml:space="preserve">izraditi plan savjetovanja s javnošću </t>
  </si>
  <si>
    <t>početak godine za tekuću godinu</t>
  </si>
  <si>
    <t xml:space="preserve">pozivanje javnosti na sudjelovanje u savjetovanju s glavne stranice </t>
  </si>
  <si>
    <t xml:space="preserve">službenik zadužen za ažuriranje
 i objavu informacija na internetskoj stranici </t>
  </si>
  <si>
    <t xml:space="preserve">pozivanje javnosti na 
sudjelovanje u savjetima s glavne stranice </t>
  </si>
  <si>
    <t>prilikom provođenja 
savjetovanja sa zainteresiranom javnošću na glavnoj stranici objaviti informaciju da je započeo postupak savjetovanja s javnošću</t>
  </si>
  <si>
    <t xml:space="preserve">provoditi test razmjernosti i 
javnog interesa uz sudjelovanje službenika za informiranje </t>
  </si>
  <si>
    <t xml:space="preserve">voditi računa da se nacrti 
općih akata izrađuju na vrijeme te da se prije donošenja provede savjetovanje sa zainteresiranom javnošću </t>
  </si>
  <si>
    <t xml:space="preserve">kontinuirano tijekom 
cijele godine </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</si>
</sst>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5">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style="medium"/>
      <right style="thin"/>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0" applyNumberFormat="0" applyBorder="0" applyAlignment="0" applyProtection="0"/>
    <xf numFmtId="0" fontId="45"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2" applyNumberFormat="0" applyAlignment="0" applyProtection="0"/>
    <xf numFmtId="0" fontId="47" fillId="28" borderId="3" applyNumberFormat="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7" fillId="0" borderId="0">
      <alignment/>
      <protection/>
    </xf>
    <xf numFmtId="9" fontId="0" fillId="0" borderId="0" applyFont="0" applyFill="0" applyBorder="0" applyAlignment="0" applyProtection="0"/>
    <xf numFmtId="0" fontId="54" fillId="0" borderId="7" applyNumberFormat="0" applyFill="0" applyAlignment="0" applyProtection="0"/>
    <xf numFmtId="0" fontId="55" fillId="0" borderId="0" applyNumberFormat="0" applyFill="0" applyBorder="0" applyAlignment="0" applyProtection="0"/>
    <xf numFmtId="0" fontId="56" fillId="31" borderId="8"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48">
    <xf numFmtId="0" fontId="0" fillId="0" borderId="0" xfId="0" applyFont="1" applyAlignment="1">
      <alignment/>
    </xf>
    <xf numFmtId="0" fontId="0" fillId="0" borderId="0" xfId="0" applyBorder="1" applyAlignment="1">
      <alignment/>
    </xf>
    <xf numFmtId="0" fontId="61" fillId="0" borderId="0" xfId="0" applyFont="1" applyBorder="1" applyAlignment="1">
      <alignment horizontal="center" vertical="center"/>
    </xf>
    <xf numFmtId="0" fontId="61" fillId="0" borderId="0" xfId="0" applyFont="1" applyFill="1" applyBorder="1" applyAlignment="1">
      <alignment horizontal="center" vertical="center" wrapText="1"/>
    </xf>
    <xf numFmtId="0" fontId="0" fillId="33" borderId="0" xfId="0" applyFill="1" applyAlignment="1">
      <alignment/>
    </xf>
    <xf numFmtId="0" fontId="59" fillId="0" borderId="0" xfId="0" applyFont="1" applyAlignment="1">
      <alignment/>
    </xf>
    <xf numFmtId="9" fontId="62"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3" fillId="34" borderId="12" xfId="0" applyFont="1" applyFill="1" applyBorder="1" applyAlignment="1">
      <alignment vertical="center" wrapText="1"/>
    </xf>
    <xf numFmtId="0" fontId="64" fillId="0" borderId="0" xfId="0" applyFont="1" applyBorder="1" applyAlignment="1">
      <alignment/>
    </xf>
    <xf numFmtId="49" fontId="64" fillId="0" borderId="0" xfId="0" applyNumberFormat="1" applyFont="1" applyBorder="1" applyAlignment="1">
      <alignment/>
    </xf>
    <xf numFmtId="9" fontId="64" fillId="0" borderId="0" xfId="0" applyNumberFormat="1" applyFont="1" applyBorder="1" applyAlignment="1">
      <alignment horizontal="center"/>
    </xf>
    <xf numFmtId="49" fontId="65" fillId="35" borderId="12" xfId="0" applyNumberFormat="1" applyFont="1" applyFill="1" applyBorder="1" applyAlignment="1">
      <alignment horizontal="center" vertical="center"/>
    </xf>
    <xf numFmtId="49" fontId="63" fillId="34" borderId="12" xfId="0" applyNumberFormat="1" applyFont="1" applyFill="1" applyBorder="1" applyAlignment="1">
      <alignment horizontal="center" vertical="center"/>
    </xf>
    <xf numFmtId="0" fontId="59" fillId="34" borderId="12" xfId="0" applyFont="1" applyFill="1" applyBorder="1" applyAlignment="1">
      <alignment vertical="center" wrapText="1"/>
    </xf>
    <xf numFmtId="49" fontId="59"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6"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7" fillId="0" borderId="0" xfId="0" applyNumberFormat="1" applyFont="1" applyBorder="1" applyAlignment="1">
      <alignment horizontal="center" vertical="center"/>
    </xf>
    <xf numFmtId="0" fontId="67" fillId="0" borderId="0" xfId="0" applyFont="1" applyBorder="1" applyAlignment="1">
      <alignment/>
    </xf>
    <xf numFmtId="49" fontId="63" fillId="34" borderId="13" xfId="0" applyNumberFormat="1" applyFont="1" applyFill="1" applyBorder="1" applyAlignment="1">
      <alignment horizontal="center" vertical="center"/>
    </xf>
    <xf numFmtId="0" fontId="63" fillId="34" borderId="13" xfId="0" applyFont="1" applyFill="1" applyBorder="1" applyAlignment="1">
      <alignment vertical="center" wrapText="1"/>
    </xf>
    <xf numFmtId="49" fontId="65" fillId="35" borderId="14" xfId="0" applyNumberFormat="1" applyFont="1" applyFill="1" applyBorder="1" applyAlignment="1">
      <alignment horizontal="center" vertical="center"/>
    </xf>
    <xf numFmtId="49" fontId="65"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9" fillId="0" borderId="12" xfId="0" applyNumberFormat="1" applyFont="1" applyBorder="1" applyAlignment="1">
      <alignment horizontal="center" vertical="center"/>
    </xf>
    <xf numFmtId="0" fontId="0" fillId="0" borderId="13" xfId="0" applyBorder="1" applyAlignment="1">
      <alignment vertical="center"/>
    </xf>
    <xf numFmtId="9" fontId="63"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9" fillId="34" borderId="0" xfId="0" applyNumberFormat="1" applyFont="1" applyFill="1" applyBorder="1" applyAlignment="1">
      <alignment horizontal="center" vertical="center" wrapText="1"/>
    </xf>
    <xf numFmtId="0" fontId="68" fillId="0" borderId="0" xfId="0" applyFont="1" applyAlignment="1">
      <alignment vertical="center"/>
    </xf>
    <xf numFmtId="0" fontId="34" fillId="0" borderId="0" xfId="51" applyFont="1" applyAlignment="1">
      <alignment/>
      <protection/>
    </xf>
    <xf numFmtId="0" fontId="68" fillId="0" borderId="0" xfId="0" applyFont="1" applyAlignment="1">
      <alignment/>
    </xf>
    <xf numFmtId="0" fontId="69" fillId="0" borderId="0" xfId="0" applyFont="1" applyAlignment="1">
      <alignment horizontal="center"/>
    </xf>
    <xf numFmtId="9" fontId="70" fillId="8" borderId="17" xfId="0" applyNumberFormat="1" applyFont="1" applyFill="1" applyBorder="1" applyAlignment="1">
      <alignment horizontal="center" vertical="center" wrapText="1"/>
    </xf>
    <xf numFmtId="14" fontId="70" fillId="8" borderId="18" xfId="0" applyNumberFormat="1" applyFont="1" applyFill="1" applyBorder="1" applyAlignment="1">
      <alignment horizontal="center" vertical="center" wrapText="1"/>
    </xf>
    <xf numFmtId="9" fontId="70" fillId="8" borderId="18" xfId="0" applyNumberFormat="1" applyFont="1" applyFill="1" applyBorder="1" applyAlignment="1">
      <alignment horizontal="center" vertical="center" wrapText="1"/>
    </xf>
    <xf numFmtId="9" fontId="70" fillId="8" borderId="19" xfId="0" applyNumberFormat="1" applyFont="1" applyFill="1" applyBorder="1" applyAlignment="1">
      <alignment horizontal="center" vertical="center" wrapText="1"/>
    </xf>
    <xf numFmtId="0" fontId="70" fillId="8" borderId="20" xfId="0" applyFont="1" applyFill="1" applyBorder="1" applyAlignment="1">
      <alignment horizontal="center" vertical="center" wrapText="1"/>
    </xf>
    <xf numFmtId="0" fontId="70" fillId="8" borderId="21" xfId="0" applyFont="1" applyFill="1" applyBorder="1" applyAlignment="1">
      <alignment horizontal="center" vertical="center" wrapText="1"/>
    </xf>
    <xf numFmtId="9" fontId="70" fillId="8" borderId="21" xfId="0" applyNumberFormat="1" applyFont="1" applyFill="1" applyBorder="1" applyAlignment="1">
      <alignment horizontal="center" vertical="center" wrapText="1"/>
    </xf>
    <xf numFmtId="9" fontId="70" fillId="0" borderId="12" xfId="0" applyNumberFormat="1" applyFont="1" applyBorder="1" applyAlignment="1">
      <alignment horizontal="center" vertical="center"/>
    </xf>
    <xf numFmtId="9" fontId="68" fillId="0" borderId="12" xfId="0" applyNumberFormat="1" applyFont="1" applyBorder="1" applyAlignment="1">
      <alignment vertical="center"/>
    </xf>
    <xf numFmtId="0" fontId="68" fillId="0" borderId="12" xfId="0" applyFont="1" applyBorder="1" applyAlignment="1">
      <alignment vertical="center"/>
    </xf>
    <xf numFmtId="14" fontId="68" fillId="0" borderId="12" xfId="0" applyNumberFormat="1" applyFont="1" applyBorder="1" applyAlignment="1">
      <alignment vertical="center"/>
    </xf>
    <xf numFmtId="0" fontId="68" fillId="0" borderId="18" xfId="0" applyFont="1" applyBorder="1" applyAlignment="1">
      <alignment vertical="center"/>
    </xf>
    <xf numFmtId="0" fontId="68" fillId="0" borderId="15" xfId="0" applyFont="1" applyBorder="1" applyAlignment="1" quotePrefix="1">
      <alignment horizontal="center" vertical="center"/>
    </xf>
    <xf numFmtId="0" fontId="68" fillId="0" borderId="12" xfId="0" applyFont="1" applyBorder="1" applyAlignment="1">
      <alignment horizontal="left" vertical="center" wrapText="1"/>
    </xf>
    <xf numFmtId="0" fontId="68" fillId="0" borderId="12" xfId="0" applyFont="1" applyBorder="1" applyAlignment="1">
      <alignment vertical="center" wrapText="1"/>
    </xf>
    <xf numFmtId="0" fontId="68" fillId="0" borderId="22" xfId="0" applyFont="1" applyBorder="1" applyAlignment="1" quotePrefix="1">
      <alignment horizontal="center" vertical="center"/>
    </xf>
    <xf numFmtId="0" fontId="68" fillId="0" borderId="23" xfId="0" applyFont="1" applyBorder="1" applyAlignment="1">
      <alignment vertical="center" wrapText="1"/>
    </xf>
    <xf numFmtId="9" fontId="70" fillId="0" borderId="23" xfId="0" applyNumberFormat="1" applyFont="1" applyBorder="1" applyAlignment="1">
      <alignment horizontal="center" vertical="center"/>
    </xf>
    <xf numFmtId="0" fontId="68" fillId="0" borderId="23" xfId="0" applyFont="1" applyBorder="1" applyAlignment="1">
      <alignment vertical="center"/>
    </xf>
    <xf numFmtId="14" fontId="68" fillId="0" borderId="23" xfId="0" applyNumberFormat="1" applyFont="1" applyBorder="1" applyAlignment="1">
      <alignment vertical="center"/>
    </xf>
    <xf numFmtId="0" fontId="68" fillId="0" borderId="19" xfId="0" applyFont="1" applyBorder="1" applyAlignment="1">
      <alignment vertical="center"/>
    </xf>
    <xf numFmtId="0" fontId="59" fillId="8" borderId="24" xfId="0" applyFont="1" applyFill="1" applyBorder="1" applyAlignment="1">
      <alignment horizontal="center" vertical="center" wrapText="1"/>
    </xf>
    <xf numFmtId="0" fontId="59" fillId="8" borderId="14" xfId="0" applyFont="1" applyFill="1" applyBorder="1" applyAlignment="1">
      <alignment horizontal="center" vertical="center" wrapText="1"/>
    </xf>
    <xf numFmtId="9" fontId="59" fillId="8" borderId="14" xfId="0" applyNumberFormat="1" applyFont="1" applyFill="1" applyBorder="1" applyAlignment="1">
      <alignment horizontal="center" vertical="center" wrapText="1"/>
    </xf>
    <xf numFmtId="9" fontId="59" fillId="8" borderId="25" xfId="0" applyNumberFormat="1" applyFont="1" applyFill="1" applyBorder="1" applyAlignment="1">
      <alignment horizontal="center" vertical="center" wrapText="1"/>
    </xf>
    <xf numFmtId="9" fontId="63"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1" fillId="0" borderId="28" xfId="0" applyNumberFormat="1" applyFont="1" applyBorder="1" applyAlignment="1">
      <alignment horizontal="center" vertical="center"/>
    </xf>
    <xf numFmtId="2" fontId="0" fillId="0" borderId="0" xfId="0" applyNumberFormat="1" applyBorder="1" applyAlignment="1">
      <alignment/>
    </xf>
    <xf numFmtId="9" fontId="70" fillId="0" borderId="12" xfId="0" applyNumberFormat="1" applyFont="1" applyBorder="1" applyAlignment="1">
      <alignment horizontal="center" vertical="center" wrapText="1"/>
    </xf>
    <xf numFmtId="9" fontId="68" fillId="0" borderId="12" xfId="0" applyNumberFormat="1" applyFont="1" applyBorder="1" applyAlignment="1">
      <alignment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2" fillId="38" borderId="32" xfId="0" applyFont="1" applyFill="1" applyBorder="1" applyAlignment="1">
      <alignment horizontal="center" vertical="center" wrapText="1"/>
    </xf>
    <xf numFmtId="0" fontId="62" fillId="38" borderId="33" xfId="0" applyFont="1" applyFill="1" applyBorder="1" applyAlignment="1">
      <alignment horizontal="center" vertical="center" wrapText="1"/>
    </xf>
    <xf numFmtId="0" fontId="34" fillId="0" borderId="0" xfId="51" applyFont="1" applyAlignment="1">
      <alignment horizontal="left" wrapText="1"/>
      <protection/>
    </xf>
    <xf numFmtId="0" fontId="68" fillId="0" borderId="0" xfId="0" applyFont="1" applyAlignment="1">
      <alignment horizontal="left" wrapText="1"/>
    </xf>
    <xf numFmtId="0" fontId="34" fillId="0" borderId="0" xfId="51" applyFont="1" applyAlignment="1">
      <alignment horizontal="left"/>
      <protection/>
    </xf>
    <xf numFmtId="0" fontId="68" fillId="0" borderId="0" xfId="0" applyFont="1" applyAlignment="1">
      <alignment horizontal="left"/>
    </xf>
    <xf numFmtId="0" fontId="68" fillId="0" borderId="0" xfId="0" applyFont="1" applyAlignment="1">
      <alignment horizontal="left" vertical="center" wrapText="1"/>
    </xf>
    <xf numFmtId="0" fontId="68" fillId="0" borderId="0" xfId="0" applyFont="1" applyAlignment="1">
      <alignment horizontal="left" vertical="center"/>
    </xf>
    <xf numFmtId="0" fontId="70" fillId="0" borderId="0" xfId="0" applyFont="1" applyAlignment="1">
      <alignment horizontal="left"/>
    </xf>
    <xf numFmtId="0" fontId="72" fillId="0" borderId="0" xfId="35" applyFont="1" applyAlignment="1">
      <alignment horizontal="left"/>
    </xf>
    <xf numFmtId="9" fontId="34" fillId="0" borderId="0" xfId="51" applyNumberFormat="1" applyFont="1" applyAlignment="1">
      <alignment horizontal="left"/>
      <protection/>
    </xf>
    <xf numFmtId="9" fontId="73" fillId="37" borderId="34" xfId="0" applyNumberFormat="1" applyFont="1" applyFill="1" applyBorder="1" applyAlignment="1">
      <alignment horizontal="center" vertical="center" wrapText="1"/>
    </xf>
    <xf numFmtId="9" fontId="73" fillId="37" borderId="35" xfId="0" applyNumberFormat="1" applyFont="1" applyFill="1" applyBorder="1" applyAlignment="1">
      <alignment horizontal="center" vertical="center" wrapText="1"/>
    </xf>
    <xf numFmtId="9" fontId="73" fillId="37" borderId="36" xfId="0" applyNumberFormat="1" applyFont="1" applyFill="1" applyBorder="1" applyAlignment="1">
      <alignment horizontal="center" vertical="center" wrapText="1"/>
    </xf>
    <xf numFmtId="0" fontId="62" fillId="38" borderId="37" xfId="0" applyFont="1" applyFill="1" applyBorder="1" applyAlignment="1">
      <alignment horizontal="center" vertical="center" wrapText="1"/>
    </xf>
    <xf numFmtId="0" fontId="65" fillId="35" borderId="34" xfId="0" applyFont="1" applyFill="1" applyBorder="1" applyAlignment="1">
      <alignment horizontal="center" vertical="center" wrapText="1"/>
    </xf>
    <xf numFmtId="0" fontId="65" fillId="35" borderId="36" xfId="0" applyFont="1" applyFill="1" applyBorder="1" applyAlignment="1">
      <alignment horizontal="center" vertical="center" wrapText="1"/>
    </xf>
    <xf numFmtId="0" fontId="65" fillId="36" borderId="34" xfId="0" applyFont="1" applyFill="1" applyBorder="1" applyAlignment="1">
      <alignment horizontal="center" vertical="center" wrapText="1"/>
    </xf>
    <xf numFmtId="0" fontId="65" fillId="36" borderId="36" xfId="0" applyFont="1" applyFill="1" applyBorder="1" applyAlignment="1">
      <alignment horizontal="center" vertical="center" wrapText="1"/>
    </xf>
    <xf numFmtId="9" fontId="73" fillId="37" borderId="38" xfId="0" applyNumberFormat="1" applyFont="1" applyFill="1" applyBorder="1" applyAlignment="1">
      <alignment horizontal="center" vertical="center" wrapText="1"/>
    </xf>
    <xf numFmtId="9" fontId="73" fillId="37" borderId="39" xfId="0" applyNumberFormat="1" applyFont="1" applyFill="1" applyBorder="1" applyAlignment="1">
      <alignment horizontal="center" vertical="center" wrapText="1"/>
    </xf>
    <xf numFmtId="9" fontId="73" fillId="37" borderId="40" xfId="0" applyNumberFormat="1" applyFont="1" applyFill="1" applyBorder="1" applyAlignment="1">
      <alignment horizontal="center" vertical="center" wrapText="1"/>
    </xf>
    <xf numFmtId="0" fontId="74" fillId="16" borderId="41" xfId="0" applyFont="1" applyFill="1" applyBorder="1" applyAlignment="1">
      <alignment horizontal="center" vertical="center"/>
    </xf>
    <xf numFmtId="0" fontId="74" fillId="16" borderId="42" xfId="0" applyFont="1" applyFill="1" applyBorder="1" applyAlignment="1">
      <alignment horizontal="center" vertical="center"/>
    </xf>
    <xf numFmtId="0" fontId="74" fillId="16" borderId="43" xfId="0" applyFont="1" applyFill="1" applyBorder="1" applyAlignment="1">
      <alignment horizontal="center" vertical="center"/>
    </xf>
    <xf numFmtId="0" fontId="74" fillId="16" borderId="44" xfId="0" applyFont="1" applyFill="1" applyBorder="1" applyAlignment="1">
      <alignment horizontal="center" vertical="center"/>
    </xf>
    <xf numFmtId="178" fontId="74" fillId="16" borderId="45" xfId="0" applyNumberFormat="1" applyFont="1" applyFill="1" applyBorder="1" applyAlignment="1">
      <alignment horizontal="center" vertical="center"/>
    </xf>
    <xf numFmtId="178" fontId="74" fillId="16" borderId="46" xfId="0" applyNumberFormat="1" applyFont="1" applyFill="1" applyBorder="1" applyAlignment="1">
      <alignment horizontal="center" vertical="center"/>
    </xf>
    <xf numFmtId="0" fontId="71" fillId="0" borderId="32" xfId="0" applyFont="1" applyBorder="1" applyAlignment="1">
      <alignment horizontal="center" vertical="center"/>
    </xf>
    <xf numFmtId="0" fontId="71" fillId="0" borderId="47" xfId="0" applyFont="1" applyBorder="1" applyAlignment="1">
      <alignment horizontal="center" vertical="center"/>
    </xf>
    <xf numFmtId="0" fontId="70" fillId="8" borderId="48" xfId="0" applyFont="1" applyFill="1" applyBorder="1" applyAlignment="1">
      <alignment horizontal="left" vertical="center" wrapText="1"/>
    </xf>
    <xf numFmtId="0" fontId="70" fillId="8" borderId="49" xfId="0" applyFont="1" applyFill="1" applyBorder="1" applyAlignment="1">
      <alignment horizontal="left" vertical="center" wrapText="1"/>
    </xf>
    <xf numFmtId="0" fontId="70" fillId="8" borderId="50" xfId="0" applyFont="1" applyFill="1" applyBorder="1" applyAlignment="1">
      <alignment horizontal="left" vertical="center" wrapText="1"/>
    </xf>
    <xf numFmtId="0" fontId="59" fillId="34" borderId="0" xfId="0" applyFont="1" applyFill="1" applyBorder="1" applyAlignment="1">
      <alignment horizontal="left" vertical="center" wrapText="1"/>
    </xf>
    <xf numFmtId="0" fontId="70" fillId="8" borderId="15" xfId="0" applyFont="1" applyFill="1" applyBorder="1" applyAlignment="1">
      <alignment horizontal="left" vertical="center" wrapText="1"/>
    </xf>
    <xf numFmtId="0" fontId="70" fillId="8" borderId="12" xfId="0" applyFont="1" applyFill="1" applyBorder="1" applyAlignment="1">
      <alignment horizontal="left" vertical="center" wrapText="1"/>
    </xf>
    <xf numFmtId="0" fontId="59" fillId="34" borderId="0" xfId="0" applyFont="1" applyFill="1" applyBorder="1" applyAlignment="1">
      <alignment horizontal="center" vertical="center" wrapText="1"/>
    </xf>
    <xf numFmtId="0" fontId="70" fillId="8" borderId="20" xfId="0" applyFont="1" applyFill="1" applyBorder="1" applyAlignment="1">
      <alignment horizontal="left" vertical="center" wrapText="1"/>
    </xf>
    <xf numFmtId="0" fontId="70" fillId="8" borderId="21" xfId="0" applyFont="1" applyFill="1" applyBorder="1" applyAlignment="1">
      <alignment horizontal="left" vertical="center" wrapText="1"/>
    </xf>
    <xf numFmtId="0" fontId="70" fillId="8" borderId="51" xfId="0" applyFont="1" applyFill="1" applyBorder="1" applyAlignment="1">
      <alignment horizontal="left" vertical="center" wrapText="1"/>
    </xf>
    <xf numFmtId="0" fontId="70" fillId="8" borderId="35" xfId="0" applyFont="1" applyFill="1" applyBorder="1" applyAlignment="1">
      <alignment horizontal="left" vertical="center" wrapText="1"/>
    </xf>
    <xf numFmtId="0" fontId="70" fillId="8" borderId="36" xfId="0" applyFont="1" applyFill="1" applyBorder="1" applyAlignment="1">
      <alignment horizontal="left" vertical="center" wrapText="1"/>
    </xf>
    <xf numFmtId="49" fontId="68" fillId="0" borderId="16" xfId="0" applyNumberFormat="1" applyFont="1" applyBorder="1" applyAlignment="1" quotePrefix="1">
      <alignment horizontal="center" vertical="center"/>
    </xf>
    <xf numFmtId="49" fontId="68" fillId="0" borderId="52" xfId="0" applyNumberFormat="1" applyFont="1" applyBorder="1" applyAlignment="1" quotePrefix="1">
      <alignment horizontal="center" vertical="center"/>
    </xf>
    <xf numFmtId="49" fontId="68" fillId="0" borderId="24" xfId="0" applyNumberFormat="1" applyFont="1" applyBorder="1" applyAlignment="1" quotePrefix="1">
      <alignment horizontal="center" vertical="center"/>
    </xf>
    <xf numFmtId="0" fontId="68" fillId="0" borderId="13" xfId="0" applyFont="1" applyBorder="1" applyAlignment="1">
      <alignment horizontal="center" vertical="center"/>
    </xf>
    <xf numFmtId="0" fontId="68" fillId="0" borderId="53" xfId="0" applyFont="1" applyBorder="1" applyAlignment="1">
      <alignment horizontal="center" vertical="center"/>
    </xf>
    <xf numFmtId="0" fontId="68" fillId="0" borderId="14" xfId="0" applyFont="1" applyBorder="1" applyAlignment="1">
      <alignment horizontal="center" vertical="center"/>
    </xf>
    <xf numFmtId="0" fontId="68" fillId="0" borderId="16" xfId="0" applyFont="1" applyBorder="1" applyAlignment="1" quotePrefix="1">
      <alignment horizontal="center" vertical="center"/>
    </xf>
    <xf numFmtId="0" fontId="68" fillId="0" borderId="24" xfId="0" applyFont="1" applyBorder="1" applyAlignment="1" quotePrefix="1">
      <alignment horizontal="center" vertical="center"/>
    </xf>
    <xf numFmtId="0" fontId="68" fillId="0" borderId="13"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13" xfId="0" applyFont="1" applyBorder="1" applyAlignment="1">
      <alignment horizontal="left" vertical="center" wrapText="1"/>
    </xf>
    <xf numFmtId="0" fontId="68" fillId="0" borderId="14" xfId="0" applyFont="1" applyBorder="1" applyAlignment="1">
      <alignment horizontal="left" vertical="center" wrapText="1"/>
    </xf>
    <xf numFmtId="14" fontId="68" fillId="0" borderId="12" xfId="0" applyNumberFormat="1" applyFont="1" applyBorder="1" applyAlignment="1">
      <alignment vertical="center" wrapText="1"/>
    </xf>
    <xf numFmtId="0" fontId="68" fillId="0" borderId="53" xfId="0" applyFont="1" applyBorder="1" applyAlignment="1">
      <alignment horizontal="center" vertical="center" wrapText="1"/>
    </xf>
    <xf numFmtId="0" fontId="68" fillId="0" borderId="52" xfId="0" applyFont="1" applyBorder="1" applyAlignment="1" quotePrefix="1">
      <alignment horizontal="center" vertical="center"/>
    </xf>
    <xf numFmtId="0" fontId="68" fillId="0" borderId="18" xfId="0" applyFont="1" applyBorder="1" applyAlignment="1">
      <alignmen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63">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rgb="FF64BE7B"/>
        </patternFill>
      </fill>
    </dxf>
    <dxf>
      <fill>
        <patternFill>
          <bgColor rgb="FFF8696E"/>
        </patternFill>
      </fill>
    </dxf>
    <dxf>
      <fill>
        <patternFill>
          <bgColor theme="0" tint="-0.24993999302387238"/>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5">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2">
      <selection activeCell="S35" sqref="S35"/>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7" sqref="C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4" t="s">
        <v>10</v>
      </c>
      <c r="B2" s="74" t="s">
        <v>0</v>
      </c>
      <c r="C2" s="75" t="s">
        <v>224</v>
      </c>
    </row>
    <row r="3" spans="1:8" ht="24.75" customHeight="1">
      <c r="A3" s="14" t="s">
        <v>150</v>
      </c>
      <c r="B3" s="105" t="s">
        <v>13</v>
      </c>
      <c r="C3" s="106"/>
      <c r="F3" s="30" t="s">
        <v>5</v>
      </c>
      <c r="G3" s="30"/>
      <c r="H3" s="1" t="s">
        <v>5</v>
      </c>
    </row>
    <row r="4" spans="1:8" ht="24.75" customHeight="1">
      <c r="A4" s="15" t="s">
        <v>1</v>
      </c>
      <c r="B4" s="10" t="s">
        <v>11</v>
      </c>
      <c r="C4" s="77" t="s">
        <v>5</v>
      </c>
      <c r="F4" s="30" t="s">
        <v>6</v>
      </c>
      <c r="G4" s="30"/>
      <c r="H4" s="1" t="s">
        <v>6</v>
      </c>
    </row>
    <row r="5" spans="1:8" ht="43.5" customHeight="1">
      <c r="A5" s="15" t="s">
        <v>2</v>
      </c>
      <c r="B5" s="16" t="s">
        <v>12</v>
      </c>
      <c r="C5" s="77" t="s">
        <v>6</v>
      </c>
      <c r="F5" s="1" t="s">
        <v>227</v>
      </c>
      <c r="G5" s="30"/>
      <c r="H5" s="1" t="s">
        <v>18</v>
      </c>
    </row>
    <row r="6" spans="1:7" ht="30">
      <c r="A6" s="15" t="s">
        <v>3</v>
      </c>
      <c r="B6" s="10" t="s">
        <v>7</v>
      </c>
      <c r="C6" s="77" t="s">
        <v>6</v>
      </c>
      <c r="F6" s="30" t="s">
        <v>18</v>
      </c>
      <c r="G6" s="30"/>
    </row>
    <row r="7" spans="1:7" ht="45">
      <c r="A7" s="15" t="s">
        <v>4</v>
      </c>
      <c r="B7" s="10" t="s">
        <v>19</v>
      </c>
      <c r="C7" s="77" t="s">
        <v>6</v>
      </c>
      <c r="F7" s="31" t="s">
        <v>174</v>
      </c>
      <c r="G7" s="30"/>
    </row>
    <row r="8" spans="1:7" ht="45">
      <c r="A8" s="15" t="s">
        <v>8</v>
      </c>
      <c r="B8" s="10" t="s">
        <v>20</v>
      </c>
      <c r="C8" s="77" t="s">
        <v>227</v>
      </c>
      <c r="F8" s="31" t="s">
        <v>172</v>
      </c>
      <c r="G8" s="30"/>
    </row>
    <row r="9" spans="1:6" ht="15">
      <c r="A9" s="26" t="s">
        <v>9</v>
      </c>
      <c r="B9" s="27" t="s">
        <v>21</v>
      </c>
      <c r="C9" s="77" t="s">
        <v>227</v>
      </c>
      <c r="F9" s="31" t="s">
        <v>173</v>
      </c>
    </row>
    <row r="10" spans="1:6" s="25" customFormat="1" ht="24.75" customHeight="1">
      <c r="A10" s="101">
        <f>_xlfn.IFERROR((COUNTIF(C4:C9,"Da")+(COUNTIF(C4:C9,"Djelomično")/2))/((COUNTIF(C4:C9,"Da")+COUNTIF(C4:C9,"Ne")+COUNTIF(C4:C9,"Djelomično"))),"Nije primjenjivo")</f>
        <v>0.3333333333333333</v>
      </c>
      <c r="B10" s="102"/>
      <c r="C10" s="103"/>
      <c r="D10" s="24"/>
      <c r="F10" s="25" t="s">
        <v>175</v>
      </c>
    </row>
    <row r="11" spans="1:6" ht="49.5" customHeight="1">
      <c r="A11" s="28" t="s">
        <v>149</v>
      </c>
      <c r="B11" s="105" t="s">
        <v>22</v>
      </c>
      <c r="C11" s="106"/>
      <c r="F11" s="31" t="s">
        <v>176</v>
      </c>
    </row>
    <row r="12" spans="1:6" ht="15">
      <c r="A12" s="15" t="s">
        <v>14</v>
      </c>
      <c r="B12" s="10" t="s">
        <v>23</v>
      </c>
      <c r="C12" s="77" t="s">
        <v>18</v>
      </c>
      <c r="F12" s="31" t="s">
        <v>18</v>
      </c>
    </row>
    <row r="13" spans="1:3" ht="30">
      <c r="A13" s="15" t="s">
        <v>15</v>
      </c>
      <c r="B13" s="10" t="s">
        <v>24</v>
      </c>
      <c r="C13" s="77" t="s">
        <v>18</v>
      </c>
    </row>
    <row r="14" spans="1:3" ht="50.25" customHeight="1">
      <c r="A14" s="15" t="s">
        <v>16</v>
      </c>
      <c r="B14" s="10" t="s">
        <v>25</v>
      </c>
      <c r="C14" s="77" t="s">
        <v>18</v>
      </c>
    </row>
    <row r="15" spans="1:8" ht="15">
      <c r="A15" s="15" t="s">
        <v>17</v>
      </c>
      <c r="B15" s="10" t="s">
        <v>21</v>
      </c>
      <c r="C15" s="77" t="s">
        <v>18</v>
      </c>
      <c r="F15" s="32">
        <f>+VALUE(A10)</f>
        <v>0.3333333333333333</v>
      </c>
      <c r="H15" s="83"/>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7" t="s">
        <v>5</v>
      </c>
      <c r="F18" s="32">
        <f>+VALUE(A25)</f>
        <v>1</v>
      </c>
    </row>
    <row r="19" spans="1:6" ht="45">
      <c r="A19" s="17" t="s">
        <v>30</v>
      </c>
      <c r="B19" s="16" t="s">
        <v>33</v>
      </c>
      <c r="C19" s="77" t="s">
        <v>5</v>
      </c>
      <c r="F19" s="32">
        <f>+VALUE(A32)</f>
        <v>0.75</v>
      </c>
    </row>
    <row r="20" spans="1:6" ht="30">
      <c r="A20" s="17" t="s">
        <v>31</v>
      </c>
      <c r="B20" s="16" t="s">
        <v>28</v>
      </c>
      <c r="C20" s="77"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7" t="s">
        <v>5</v>
      </c>
      <c r="F23" s="32">
        <f>+VALUE(A65)</f>
        <v>1</v>
      </c>
    </row>
    <row r="24" spans="1:6" ht="30">
      <c r="A24" s="15" t="s">
        <v>35</v>
      </c>
      <c r="B24" s="10" t="s">
        <v>37</v>
      </c>
      <c r="C24" s="77"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7" t="s">
        <v>5</v>
      </c>
      <c r="F28" s="32">
        <f>+VALUE(A106)</f>
        <v>0.75</v>
      </c>
    </row>
    <row r="29" spans="1:3" ht="45">
      <c r="A29" s="15" t="s">
        <v>43</v>
      </c>
      <c r="B29" s="10" t="s">
        <v>45</v>
      </c>
      <c r="C29" s="77" t="s">
        <v>227</v>
      </c>
    </row>
    <row r="30" spans="1:3" ht="15">
      <c r="A30" s="15" t="s">
        <v>47</v>
      </c>
      <c r="B30" s="10" t="s">
        <v>21</v>
      </c>
      <c r="C30" s="77" t="s">
        <v>227</v>
      </c>
    </row>
    <row r="31" spans="1:3" ht="15">
      <c r="A31" s="15" t="s">
        <v>48</v>
      </c>
      <c r="B31" s="10" t="s">
        <v>46</v>
      </c>
      <c r="C31" s="77" t="s">
        <v>5</v>
      </c>
    </row>
    <row r="32" spans="1:3" ht="24.75" customHeight="1">
      <c r="A32" s="101">
        <f>_xlfn.IFERROR((COUNTIF(C28:C31,"Da")+(COUNTIF(C28:C31,"Djelomično")/2))/((COUNTIF(C28:C31,"Da")+COUNTIF(C28:C31,"Ne")+COUNTIF(C28:C31,"Djelomično"))),"Nije primjenjivo")</f>
        <v>0.75</v>
      </c>
      <c r="B32" s="102"/>
      <c r="C32" s="103"/>
    </row>
    <row r="33" spans="1:3" ht="15">
      <c r="A33" s="29" t="s">
        <v>49</v>
      </c>
      <c r="B33" s="107" t="s">
        <v>79</v>
      </c>
      <c r="C33" s="108"/>
    </row>
    <row r="34" spans="1:3" ht="30">
      <c r="A34" s="15" t="s">
        <v>52</v>
      </c>
      <c r="B34" s="10" t="s">
        <v>50</v>
      </c>
      <c r="C34" s="77" t="s">
        <v>5</v>
      </c>
    </row>
    <row r="35" spans="1:3" ht="45">
      <c r="A35" s="15" t="s">
        <v>53</v>
      </c>
      <c r="B35" s="10" t="s">
        <v>51</v>
      </c>
      <c r="C35" s="77"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7" t="s">
        <v>5</v>
      </c>
    </row>
    <row r="39" spans="1:3" ht="30">
      <c r="A39" s="15" t="s">
        <v>64</v>
      </c>
      <c r="B39" s="10" t="s">
        <v>55</v>
      </c>
      <c r="C39" s="77" t="s">
        <v>5</v>
      </c>
    </row>
    <row r="40" spans="1:3" ht="15">
      <c r="A40" s="15" t="s">
        <v>65</v>
      </c>
      <c r="B40" s="10" t="s">
        <v>56</v>
      </c>
      <c r="C40" s="77" t="s">
        <v>5</v>
      </c>
    </row>
    <row r="41" spans="1:3" ht="30">
      <c r="A41" s="15" t="s">
        <v>66</v>
      </c>
      <c r="B41" s="10" t="s">
        <v>228</v>
      </c>
      <c r="C41" s="77" t="s">
        <v>5</v>
      </c>
    </row>
    <row r="42" spans="1:3" ht="15">
      <c r="A42" s="15" t="s">
        <v>67</v>
      </c>
      <c r="B42" s="10" t="s">
        <v>57</v>
      </c>
      <c r="C42" s="77" t="s">
        <v>5</v>
      </c>
    </row>
    <row r="43" spans="1:3" ht="15">
      <c r="A43" s="15" t="s">
        <v>68</v>
      </c>
      <c r="B43" s="10" t="s">
        <v>58</v>
      </c>
      <c r="C43" s="77" t="s">
        <v>5</v>
      </c>
    </row>
    <row r="44" spans="1:3" ht="30">
      <c r="A44" s="15" t="s">
        <v>69</v>
      </c>
      <c r="B44" s="10" t="s">
        <v>59</v>
      </c>
      <c r="C44" s="77" t="s">
        <v>5</v>
      </c>
    </row>
    <row r="45" spans="1:3" ht="30">
      <c r="A45" s="15" t="s">
        <v>70</v>
      </c>
      <c r="B45" s="10" t="s">
        <v>225</v>
      </c>
      <c r="C45" s="77" t="s">
        <v>5</v>
      </c>
    </row>
    <row r="46" spans="1:3" ht="30">
      <c r="A46" s="15" t="s">
        <v>71</v>
      </c>
      <c r="B46" s="10" t="s">
        <v>226</v>
      </c>
      <c r="C46" s="77" t="s">
        <v>5</v>
      </c>
    </row>
    <row r="47" spans="1:3" ht="30">
      <c r="A47" s="15" t="s">
        <v>72</v>
      </c>
      <c r="B47" s="10" t="s">
        <v>60</v>
      </c>
      <c r="C47" s="77" t="s">
        <v>5</v>
      </c>
    </row>
    <row r="48" spans="1:3" ht="30">
      <c r="A48" s="15" t="s">
        <v>73</v>
      </c>
      <c r="B48" s="10" t="s">
        <v>61</v>
      </c>
      <c r="C48" s="77" t="s">
        <v>5</v>
      </c>
    </row>
    <row r="49" spans="1:3" ht="30">
      <c r="A49" s="15" t="s">
        <v>74</v>
      </c>
      <c r="B49" s="10" t="s">
        <v>230</v>
      </c>
      <c r="C49" s="77" t="s">
        <v>5</v>
      </c>
    </row>
    <row r="50" spans="1:3" ht="30">
      <c r="A50" s="15" t="s">
        <v>75</v>
      </c>
      <c r="B50" s="10" t="s">
        <v>62</v>
      </c>
      <c r="C50" s="77"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7" t="s">
        <v>5</v>
      </c>
    </row>
    <row r="54" spans="1:3" ht="30">
      <c r="A54" s="15" t="s">
        <v>83</v>
      </c>
      <c r="B54" s="10" t="s">
        <v>229</v>
      </c>
      <c r="C54" s="77" t="s">
        <v>5</v>
      </c>
    </row>
    <row r="55" spans="1:3" ht="30">
      <c r="A55" s="15" t="s">
        <v>84</v>
      </c>
      <c r="B55" s="10" t="s">
        <v>80</v>
      </c>
      <c r="C55" s="77" t="s">
        <v>5</v>
      </c>
    </row>
    <row r="56" spans="1:3" ht="30">
      <c r="A56" s="15" t="s">
        <v>242</v>
      </c>
      <c r="B56" s="10" t="s">
        <v>81</v>
      </c>
      <c r="C56" s="77"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7" t="s">
        <v>5</v>
      </c>
    </row>
    <row r="60" spans="1:3" ht="30">
      <c r="A60" s="15" t="s">
        <v>94</v>
      </c>
      <c r="B60" s="10" t="s">
        <v>88</v>
      </c>
      <c r="C60" s="77" t="s">
        <v>18</v>
      </c>
    </row>
    <row r="61" spans="1:3" ht="30">
      <c r="A61" s="15" t="s">
        <v>95</v>
      </c>
      <c r="B61" s="10" t="s">
        <v>89</v>
      </c>
      <c r="C61" s="77" t="s">
        <v>18</v>
      </c>
    </row>
    <row r="62" spans="1:3" ht="15">
      <c r="A62" s="15" t="s">
        <v>96</v>
      </c>
      <c r="B62" s="10" t="s">
        <v>90</v>
      </c>
      <c r="C62" s="77" t="s">
        <v>18</v>
      </c>
    </row>
    <row r="63" spans="1:3" ht="15">
      <c r="A63" s="15" t="s">
        <v>97</v>
      </c>
      <c r="B63" s="10" t="s">
        <v>91</v>
      </c>
      <c r="C63" s="77" t="s">
        <v>18</v>
      </c>
    </row>
    <row r="64" spans="1:3" ht="45">
      <c r="A64" s="15" t="s">
        <v>98</v>
      </c>
      <c r="B64" s="10" t="s">
        <v>92</v>
      </c>
      <c r="C64" s="77" t="s">
        <v>18</v>
      </c>
    </row>
    <row r="65" spans="1:3" ht="24.75" customHeight="1">
      <c r="A65" s="101">
        <f>_xlfn.IFERROR((COUNTIF(C59:C64,"Da")+(COUNTIF(C59:C64,"Djelomično")/2))/((COUNTIF(C59:C64,"Da")+COUNTIF(C59:C64,"Ne")+COUNTIF(C59:C64,"Djelomično"))),"Nije primjenjivo")</f>
        <v>1</v>
      </c>
      <c r="B65" s="102"/>
      <c r="C65" s="103"/>
    </row>
    <row r="66" spans="1:3" ht="15">
      <c r="A66" s="29" t="s">
        <v>100</v>
      </c>
      <c r="B66" s="107" t="s">
        <v>123</v>
      </c>
      <c r="C66" s="108"/>
    </row>
    <row r="67" spans="1:3" ht="30">
      <c r="A67" s="15" t="s">
        <v>105</v>
      </c>
      <c r="B67" s="10" t="s">
        <v>101</v>
      </c>
      <c r="C67" s="77" t="s">
        <v>5</v>
      </c>
    </row>
    <row r="68" spans="1:3" ht="45">
      <c r="A68" s="15" t="s">
        <v>106</v>
      </c>
      <c r="B68" s="10" t="s">
        <v>102</v>
      </c>
      <c r="C68" s="77" t="s">
        <v>18</v>
      </c>
    </row>
    <row r="69" spans="1:3" ht="15">
      <c r="A69" s="15" t="s">
        <v>107</v>
      </c>
      <c r="B69" s="10" t="s">
        <v>103</v>
      </c>
      <c r="C69" s="77" t="s">
        <v>5</v>
      </c>
    </row>
    <row r="70" spans="1:3" ht="15">
      <c r="A70" s="15" t="s">
        <v>108</v>
      </c>
      <c r="B70" s="10" t="s">
        <v>104</v>
      </c>
      <c r="C70" s="77" t="s">
        <v>18</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7" t="s">
        <v>5</v>
      </c>
    </row>
    <row r="74" spans="1:3" ht="15">
      <c r="A74" s="15" t="s">
        <v>117</v>
      </c>
      <c r="B74" s="10" t="s">
        <v>112</v>
      </c>
      <c r="C74" s="77" t="s">
        <v>5</v>
      </c>
    </row>
    <row r="75" spans="1:3" ht="15">
      <c r="A75" s="15" t="s">
        <v>118</v>
      </c>
      <c r="B75" s="10" t="s">
        <v>113</v>
      </c>
      <c r="C75" s="77" t="s">
        <v>5</v>
      </c>
    </row>
    <row r="76" spans="1:3" ht="15">
      <c r="A76" s="15" t="s">
        <v>119</v>
      </c>
      <c r="B76" s="10" t="s">
        <v>114</v>
      </c>
      <c r="C76" s="77" t="s">
        <v>5</v>
      </c>
    </row>
    <row r="77" spans="1:3" ht="15">
      <c r="A77" s="15" t="s">
        <v>120</v>
      </c>
      <c r="B77" s="10" t="s">
        <v>115</v>
      </c>
      <c r="C77" s="77" t="s">
        <v>5</v>
      </c>
    </row>
    <row r="78" spans="1:3" ht="45">
      <c r="A78" s="15" t="s">
        <v>121</v>
      </c>
      <c r="B78" s="10" t="s">
        <v>245</v>
      </c>
      <c r="C78" s="77"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7" t="s">
        <v>18</v>
      </c>
    </row>
    <row r="82" spans="1:3" ht="15">
      <c r="A82" s="15" t="s">
        <v>135</v>
      </c>
      <c r="B82" s="10" t="s">
        <v>125</v>
      </c>
      <c r="C82" s="77" t="s">
        <v>18</v>
      </c>
    </row>
    <row r="83" spans="1:3" ht="15">
      <c r="A83" s="15" t="s">
        <v>136</v>
      </c>
      <c r="B83" s="10" t="s">
        <v>126</v>
      </c>
      <c r="C83" s="77" t="s">
        <v>18</v>
      </c>
    </row>
    <row r="84" spans="1:3" ht="30">
      <c r="A84" s="15" t="s">
        <v>137</v>
      </c>
      <c r="B84" s="10" t="s">
        <v>127</v>
      </c>
      <c r="C84" s="77" t="s">
        <v>18</v>
      </c>
    </row>
    <row r="85" spans="1:3" ht="30">
      <c r="A85" s="15" t="s">
        <v>138</v>
      </c>
      <c r="B85" s="10" t="s">
        <v>128</v>
      </c>
      <c r="C85" s="77" t="s">
        <v>18</v>
      </c>
    </row>
    <row r="86" spans="1:3" ht="30">
      <c r="A86" s="15" t="s">
        <v>139</v>
      </c>
      <c r="B86" s="10" t="s">
        <v>129</v>
      </c>
      <c r="C86" s="77" t="s">
        <v>18</v>
      </c>
    </row>
    <row r="87" spans="1:3" ht="30">
      <c r="A87" s="15" t="s">
        <v>140</v>
      </c>
      <c r="B87" s="10" t="s">
        <v>130</v>
      </c>
      <c r="C87" s="77" t="s">
        <v>18</v>
      </c>
    </row>
    <row r="88" spans="1:3" ht="15">
      <c r="A88" s="15" t="s">
        <v>141</v>
      </c>
      <c r="B88" s="10" t="s">
        <v>21</v>
      </c>
      <c r="C88" s="77" t="s">
        <v>18</v>
      </c>
    </row>
    <row r="89" spans="1:3" ht="15">
      <c r="A89" s="15" t="s">
        <v>142</v>
      </c>
      <c r="B89" s="10" t="s">
        <v>131</v>
      </c>
      <c r="C89" s="77" t="s">
        <v>18</v>
      </c>
    </row>
    <row r="90" spans="1:3" ht="30">
      <c r="A90" s="15" t="s">
        <v>143</v>
      </c>
      <c r="B90" s="10" t="s">
        <v>132</v>
      </c>
      <c r="C90" s="77" t="s">
        <v>18</v>
      </c>
    </row>
    <row r="91" spans="1:3" ht="60">
      <c r="A91" s="15" t="s">
        <v>144</v>
      </c>
      <c r="B91" s="10" t="s">
        <v>133</v>
      </c>
      <c r="C91" s="77"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7" t="s">
        <v>5</v>
      </c>
    </row>
    <row r="95" spans="1:3" ht="15">
      <c r="A95" s="15" t="s">
        <v>164</v>
      </c>
      <c r="B95" s="10" t="s">
        <v>154</v>
      </c>
      <c r="C95" s="77" t="s">
        <v>5</v>
      </c>
    </row>
    <row r="96" spans="1:3" ht="45">
      <c r="A96" s="15" t="s">
        <v>165</v>
      </c>
      <c r="B96" s="10" t="s">
        <v>155</v>
      </c>
      <c r="C96" s="77" t="s">
        <v>5</v>
      </c>
    </row>
    <row r="97" spans="1:3" ht="30">
      <c r="A97" s="15" t="s">
        <v>166</v>
      </c>
      <c r="B97" s="10" t="s">
        <v>156</v>
      </c>
      <c r="C97" s="77" t="s">
        <v>5</v>
      </c>
    </row>
    <row r="98" spans="1:3" ht="15">
      <c r="A98" s="15" t="s">
        <v>167</v>
      </c>
      <c r="B98" s="10" t="s">
        <v>157</v>
      </c>
      <c r="C98" s="77" t="s">
        <v>5</v>
      </c>
    </row>
    <row r="99" spans="1:3" ht="15">
      <c r="A99" s="15" t="s">
        <v>168</v>
      </c>
      <c r="B99" s="10" t="s">
        <v>159</v>
      </c>
      <c r="C99" s="77" t="s">
        <v>5</v>
      </c>
    </row>
    <row r="100" spans="1:3" ht="30">
      <c r="A100" s="15" t="s">
        <v>169</v>
      </c>
      <c r="B100" s="10" t="s">
        <v>160</v>
      </c>
      <c r="C100" s="77" t="s">
        <v>5</v>
      </c>
    </row>
    <row r="101" spans="1:3" ht="15">
      <c r="A101" s="15" t="s">
        <v>170</v>
      </c>
      <c r="B101" s="10" t="s">
        <v>161</v>
      </c>
      <c r="C101" s="77" t="s">
        <v>5</v>
      </c>
    </row>
    <row r="102" spans="1:3" ht="15">
      <c r="A102" s="15" t="s">
        <v>171</v>
      </c>
      <c r="B102" s="10" t="s">
        <v>162</v>
      </c>
      <c r="C102" s="77" t="s">
        <v>5</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7" t="s">
        <v>172</v>
      </c>
    </row>
    <row r="106" spans="1:3" ht="24.75" customHeight="1" thickBot="1">
      <c r="A106" s="109" t="str">
        <f>IF(C105="Više od 90%","100%",IF(C105="80% - 90%","75%",IF(C105="70% - 80%","50%",IF(C105="60% - 70%","25%",IF(C105="Manje od 60%","0%","Nije primjenjivo")))))</f>
        <v>75%</v>
      </c>
      <c r="B106" s="110"/>
      <c r="C106" s="111"/>
    </row>
    <row r="107" spans="1:3" ht="24.75" customHeight="1">
      <c r="A107" s="112" t="s">
        <v>179</v>
      </c>
      <c r="B107" s="113"/>
      <c r="C107" s="116">
        <f>_xlfn.SUMIFS(F15:F28,F15:F28,"&lt;&gt;#VALUE!")/COUNT(F15:F28)</f>
        <v>0.9027777777777777</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6" operator="equal" stopIfTrue="1">
      <formula>"Ne"</formula>
    </cfRule>
    <cfRule type="cellIs" priority="512" dxfId="16" operator="equal" stopIfTrue="1">
      <formula>"Da"</formula>
    </cfRule>
  </conditionalFormatting>
  <conditionalFormatting sqref="C6">
    <cfRule type="cellIs" priority="509" dxfId="6" operator="equal" stopIfTrue="1">
      <formula>"Ne"</formula>
    </cfRule>
    <cfRule type="cellIs" priority="510" dxfId="16" operator="equal" stopIfTrue="1">
      <formula>"Da"</formula>
    </cfRule>
  </conditionalFormatting>
  <conditionalFormatting sqref="C8">
    <cfRule type="cellIs" priority="277" dxfId="8" operator="equal" stopIfTrue="1">
      <formula>"Djelomično"</formula>
    </cfRule>
    <cfRule type="cellIs" priority="505" dxfId="6" operator="equal" stopIfTrue="1">
      <formula>"Ne"</formula>
    </cfRule>
    <cfRule type="cellIs" priority="506" dxfId="16" operator="equal" stopIfTrue="1">
      <formula>"Da"</formula>
    </cfRule>
  </conditionalFormatting>
  <conditionalFormatting sqref="C4">
    <cfRule type="cellIs" priority="499" dxfId="6" operator="equal" stopIfTrue="1">
      <formula>"Ne"</formula>
    </cfRule>
    <cfRule type="cellIs" priority="500" dxfId="16" operator="equal" stopIfTrue="1">
      <formula>"Da"</formula>
    </cfRule>
  </conditionalFormatting>
  <conditionalFormatting sqref="C12">
    <cfRule type="cellIs" priority="482" dxfId="0" operator="equal" stopIfTrue="1">
      <formula>"Nije primjenjivo"</formula>
    </cfRule>
    <cfRule type="cellIs" priority="483" dxfId="6" operator="equal" stopIfTrue="1">
      <formula>"Ne"</formula>
    </cfRule>
    <cfRule type="cellIs" priority="484" dxfId="16" operator="equal" stopIfTrue="1">
      <formula>"Da"</formula>
    </cfRule>
  </conditionalFormatting>
  <conditionalFormatting sqref="C13">
    <cfRule type="cellIs" priority="160" dxfId="8" operator="equal" stopIfTrue="1">
      <formula>"Djelomično"</formula>
    </cfRule>
    <cfRule type="cellIs" priority="479" dxfId="0" operator="equal" stopIfTrue="1">
      <formula>"Nije primjenjivo"</formula>
    </cfRule>
    <cfRule type="cellIs" priority="480" dxfId="6" operator="equal" stopIfTrue="1">
      <formula>"Ne"</formula>
    </cfRule>
    <cfRule type="cellIs" priority="481" dxfId="16" operator="equal" stopIfTrue="1">
      <formula>"Da"</formula>
    </cfRule>
  </conditionalFormatting>
  <conditionalFormatting sqref="C14">
    <cfRule type="cellIs" priority="476" dxfId="0" operator="equal" stopIfTrue="1">
      <formula>"Nije primjenjivo"</formula>
    </cfRule>
    <cfRule type="cellIs" priority="477" dxfId="6" operator="equal" stopIfTrue="1">
      <formula>"Ne"</formula>
    </cfRule>
    <cfRule type="cellIs" priority="478" dxfId="16" operator="equal" stopIfTrue="1">
      <formula>"Da"</formula>
    </cfRule>
  </conditionalFormatting>
  <conditionalFormatting sqref="C15">
    <cfRule type="cellIs" priority="473" dxfId="0" operator="equal" stopIfTrue="1">
      <formula>"Nije primjenjivo"</formula>
    </cfRule>
    <cfRule type="cellIs" priority="474" dxfId="6" operator="equal" stopIfTrue="1">
      <formula>"Ne"</formula>
    </cfRule>
    <cfRule type="cellIs" priority="475" dxfId="16" operator="equal" stopIfTrue="1">
      <formula>"Da"</formula>
    </cfRule>
  </conditionalFormatting>
  <conditionalFormatting sqref="C18">
    <cfRule type="cellIs" priority="471" dxfId="6" operator="equal" stopIfTrue="1">
      <formula>"Ne"</formula>
    </cfRule>
    <cfRule type="cellIs" priority="472" dxfId="16" operator="equal" stopIfTrue="1">
      <formula>"Da"</formula>
    </cfRule>
  </conditionalFormatting>
  <conditionalFormatting sqref="C23">
    <cfRule type="cellIs" priority="464" dxfId="6" operator="equal" stopIfTrue="1">
      <formula>"Ne"</formula>
    </cfRule>
    <cfRule type="cellIs" priority="465" dxfId="16" operator="equal" stopIfTrue="1">
      <formula>"Da"</formula>
    </cfRule>
  </conditionalFormatting>
  <conditionalFormatting sqref="C24">
    <cfRule type="cellIs" priority="462" dxfId="6" operator="equal" stopIfTrue="1">
      <formula>"Ne"</formula>
    </cfRule>
    <cfRule type="cellIs" priority="463" dxfId="16" operator="equal" stopIfTrue="1">
      <formula>"Da"</formula>
    </cfRule>
  </conditionalFormatting>
  <conditionalFormatting sqref="C28">
    <cfRule type="cellIs" priority="459" dxfId="6" operator="equal" stopIfTrue="1">
      <formula>"Ne"</formula>
    </cfRule>
    <cfRule type="cellIs" priority="460" dxfId="16" operator="equal" stopIfTrue="1">
      <formula>"Da"</formula>
    </cfRule>
  </conditionalFormatting>
  <conditionalFormatting sqref="C31">
    <cfRule type="cellIs" priority="453" dxfId="6" operator="equal" stopIfTrue="1">
      <formula>"Ne"</formula>
    </cfRule>
    <cfRule type="cellIs" priority="454" dxfId="16" operator="equal" stopIfTrue="1">
      <formula>"Da"</formula>
    </cfRule>
  </conditionalFormatting>
  <conditionalFormatting sqref="C47">
    <cfRule type="cellIs" priority="423" dxfId="0" operator="equal" stopIfTrue="1">
      <formula>"Nije primjenjivo"</formula>
    </cfRule>
    <cfRule type="cellIs" priority="424" dxfId="6" operator="equal" stopIfTrue="1">
      <formula>"Ne"</formula>
    </cfRule>
    <cfRule type="cellIs" priority="425" dxfId="16" operator="equal" stopIfTrue="1">
      <formula>"Da"</formula>
    </cfRule>
  </conditionalFormatting>
  <conditionalFormatting sqref="C75">
    <cfRule type="cellIs" priority="366" dxfId="6" operator="equal" stopIfTrue="1">
      <formula>"Ne"</formula>
    </cfRule>
    <cfRule type="cellIs" priority="367" dxfId="16" operator="equal" stopIfTrue="1">
      <formula>"Da"</formula>
    </cfRule>
  </conditionalFormatting>
  <conditionalFormatting sqref="C76">
    <cfRule type="cellIs" priority="364" dxfId="6" operator="equal" stopIfTrue="1">
      <formula>"Ne"</formula>
    </cfRule>
    <cfRule type="cellIs" priority="365" dxfId="16" operator="equal" stopIfTrue="1">
      <formula>"Da"</formula>
    </cfRule>
  </conditionalFormatting>
  <conditionalFormatting sqref="C77">
    <cfRule type="cellIs" priority="362" dxfId="6" operator="equal" stopIfTrue="1">
      <formula>"Ne"</formula>
    </cfRule>
    <cfRule type="cellIs" priority="363" dxfId="16" operator="equal" stopIfTrue="1">
      <formula>"Da"</formula>
    </cfRule>
  </conditionalFormatting>
  <conditionalFormatting sqref="C78">
    <cfRule type="cellIs" priority="360" dxfId="6" operator="equal" stopIfTrue="1">
      <formula>"Ne"</formula>
    </cfRule>
    <cfRule type="cellIs" priority="361" dxfId="16" operator="equal" stopIfTrue="1">
      <formula>"Da"</formula>
    </cfRule>
  </conditionalFormatting>
  <conditionalFormatting sqref="C94">
    <cfRule type="cellIs" priority="323" dxfId="6" operator="equal" stopIfTrue="1">
      <formula>"Ne"</formula>
    </cfRule>
    <cfRule type="cellIs" priority="324" dxfId="16" operator="equal" stopIfTrue="1">
      <formula>"Da"</formula>
    </cfRule>
  </conditionalFormatting>
  <conditionalFormatting sqref="C105">
    <cfRule type="cellIs" priority="278" dxfId="216" operator="equal" stopIfTrue="1">
      <formula>"80% - 90%"</formula>
    </cfRule>
    <cfRule type="cellIs" priority="279" dxfId="8" operator="equal" stopIfTrue="1">
      <formula>"70% - 80%"</formula>
    </cfRule>
    <cfRule type="cellIs" priority="280" dxfId="9" operator="equal" stopIfTrue="1">
      <formula>"60% - 70%"</formula>
    </cfRule>
    <cfRule type="cellIs" priority="295" dxfId="0" operator="equal" stopIfTrue="1">
      <formula>"Nije primjenjivo"</formula>
    </cfRule>
    <cfRule type="cellIs" priority="296" dxfId="6" operator="equal" stopIfTrue="1">
      <formula>"Manje od 60%"</formula>
    </cfRule>
    <cfRule type="cellIs" priority="297" dxfId="16" operator="equal" stopIfTrue="1">
      <formula>"Više od 90%"</formula>
    </cfRule>
  </conditionalFormatting>
  <conditionalFormatting sqref="A10">
    <cfRule type="colorScale" priority="287" dxfId="262">
      <colorScale>
        <cfvo type="num" val="0"/>
        <cfvo type="num" val="0.5"/>
        <cfvo type="num" val="1"/>
        <color rgb="FFF8696B"/>
        <color rgb="FFFFEB84"/>
        <color rgb="FF63BE7B"/>
      </colorScale>
    </cfRule>
  </conditionalFormatting>
  <conditionalFormatting sqref="A106:C106">
    <cfRule type="cellIs" priority="281" dxfId="9" operator="equal" stopIfTrue="1">
      <formula>"25%"</formula>
    </cfRule>
    <cfRule type="cellIs" priority="282" dxfId="8" operator="equal" stopIfTrue="1">
      <formula>"50%"</formula>
    </cfRule>
    <cfRule type="cellIs" priority="283" dxfId="7" operator="equal" stopIfTrue="1">
      <formula>"75%"</formula>
    </cfRule>
    <cfRule type="cellIs" priority="284" dxfId="6" operator="equal" stopIfTrue="1">
      <formula>"0%"</formula>
    </cfRule>
    <cfRule type="cellIs" priority="285" dxfId="5" operator="equal">
      <formula>"100%"</formula>
    </cfRule>
  </conditionalFormatting>
  <conditionalFormatting sqref="C9">
    <cfRule type="cellIs" priority="274" dxfId="8" operator="equal" stopIfTrue="1">
      <formula>"Djelomično"</formula>
    </cfRule>
    <cfRule type="cellIs" priority="275" dxfId="6" operator="equal" stopIfTrue="1">
      <formula>"Ne"</formula>
    </cfRule>
    <cfRule type="cellIs" priority="276" dxfId="16" operator="equal" stopIfTrue="1">
      <formula>"Da"</formula>
    </cfRule>
  </conditionalFormatting>
  <conditionalFormatting sqref="C7">
    <cfRule type="cellIs" priority="272" dxfId="6" operator="equal" stopIfTrue="1">
      <formula>"Ne"</formula>
    </cfRule>
    <cfRule type="cellIs" priority="273" dxfId="16" operator="equal" stopIfTrue="1">
      <formula>"Da"</formula>
    </cfRule>
  </conditionalFormatting>
  <conditionalFormatting sqref="A16">
    <cfRule type="colorScale" priority="271" dxfId="262">
      <colorScale>
        <cfvo type="num" val="0"/>
        <cfvo type="num" val="0.5"/>
        <cfvo type="num" val="1"/>
        <color rgb="FFF8696B"/>
        <color rgb="FFFFEB84"/>
        <color rgb="FF63BE7B"/>
      </colorScale>
    </cfRule>
  </conditionalFormatting>
  <conditionalFormatting sqref="C19">
    <cfRule type="cellIs" priority="268" dxfId="8" operator="equal" stopIfTrue="1">
      <formula>"Djelomično"</formula>
    </cfRule>
    <cfRule type="cellIs" priority="269" dxfId="6" operator="equal" stopIfTrue="1">
      <formula>"Ne"</formula>
    </cfRule>
    <cfRule type="cellIs" priority="270" dxfId="16" operator="equal" stopIfTrue="1">
      <formula>"Da"</formula>
    </cfRule>
  </conditionalFormatting>
  <conditionalFormatting sqref="C20">
    <cfRule type="cellIs" priority="265" dxfId="8" operator="equal" stopIfTrue="1">
      <formula>"Djelomično"</formula>
    </cfRule>
    <cfRule type="cellIs" priority="266" dxfId="6" operator="equal" stopIfTrue="1">
      <formula>"Ne"</formula>
    </cfRule>
    <cfRule type="cellIs" priority="267" dxfId="16" operator="equal" stopIfTrue="1">
      <formula>"Da"</formula>
    </cfRule>
  </conditionalFormatting>
  <conditionalFormatting sqref="A21">
    <cfRule type="colorScale" priority="264" dxfId="262">
      <colorScale>
        <cfvo type="num" val="0"/>
        <cfvo type="num" val="0.5"/>
        <cfvo type="num" val="1"/>
        <color rgb="FFF8696B"/>
        <color rgb="FFFFEB84"/>
        <color rgb="FF63BE7B"/>
      </colorScale>
    </cfRule>
  </conditionalFormatting>
  <conditionalFormatting sqref="A25">
    <cfRule type="colorScale" priority="263" dxfId="262">
      <colorScale>
        <cfvo type="num" val="0"/>
        <cfvo type="num" val="0.5"/>
        <cfvo type="num" val="1"/>
        <color rgb="FFF8696B"/>
        <color rgb="FFFFEB84"/>
        <color rgb="FF63BE7B"/>
      </colorScale>
    </cfRule>
  </conditionalFormatting>
  <conditionalFormatting sqref="C29">
    <cfRule type="cellIs" priority="260" dxfId="8" operator="equal" stopIfTrue="1">
      <formula>"Djelomično"</formula>
    </cfRule>
    <cfRule type="cellIs" priority="261" dxfId="6" operator="equal" stopIfTrue="1">
      <formula>"Ne"</formula>
    </cfRule>
    <cfRule type="cellIs" priority="262" dxfId="16" operator="equal" stopIfTrue="1">
      <formula>"Da"</formula>
    </cfRule>
  </conditionalFormatting>
  <conditionalFormatting sqref="C30">
    <cfRule type="cellIs" priority="257" dxfId="8" operator="equal" stopIfTrue="1">
      <formula>"Djelomično"</formula>
    </cfRule>
    <cfRule type="cellIs" priority="258" dxfId="6" operator="equal" stopIfTrue="1">
      <formula>"Ne"</formula>
    </cfRule>
    <cfRule type="cellIs" priority="259" dxfId="16" operator="equal" stopIfTrue="1">
      <formula>"Da"</formula>
    </cfRule>
  </conditionalFormatting>
  <conditionalFormatting sqref="A32">
    <cfRule type="colorScale" priority="256" dxfId="262">
      <colorScale>
        <cfvo type="num" val="0"/>
        <cfvo type="num" val="0.5"/>
        <cfvo type="num" val="1"/>
        <color rgb="FFF8696B"/>
        <color rgb="FFFFEB84"/>
        <color rgb="FF63BE7B"/>
      </colorScale>
    </cfRule>
  </conditionalFormatting>
  <conditionalFormatting sqref="C34">
    <cfRule type="cellIs" priority="253" dxfId="8" operator="equal" stopIfTrue="1">
      <formula>"Djelomično"</formula>
    </cfRule>
    <cfRule type="cellIs" priority="254" dxfId="6" operator="equal" stopIfTrue="1">
      <formula>"Ne"</formula>
    </cfRule>
    <cfRule type="cellIs" priority="255" dxfId="16" operator="equal" stopIfTrue="1">
      <formula>"Da"</formula>
    </cfRule>
  </conditionalFormatting>
  <conditionalFormatting sqref="C35">
    <cfRule type="cellIs" priority="250" dxfId="8" operator="equal" stopIfTrue="1">
      <formula>"Djelomično"</formula>
    </cfRule>
    <cfRule type="cellIs" priority="251" dxfId="6" operator="equal" stopIfTrue="1">
      <formula>"Ne"</formula>
    </cfRule>
    <cfRule type="cellIs" priority="252" dxfId="16" operator="equal" stopIfTrue="1">
      <formula>"Da"</formula>
    </cfRule>
  </conditionalFormatting>
  <conditionalFormatting sqref="A36">
    <cfRule type="colorScale" priority="249" dxfId="262">
      <colorScale>
        <cfvo type="num" val="0"/>
        <cfvo type="num" val="0.5"/>
        <cfvo type="num" val="1"/>
        <color rgb="FFF8696B"/>
        <color rgb="FFFFEB84"/>
        <color rgb="FF63BE7B"/>
      </colorScale>
    </cfRule>
  </conditionalFormatting>
  <conditionalFormatting sqref="C41">
    <cfRule type="cellIs" priority="232" dxfId="8" operator="equal" stopIfTrue="1">
      <formula>"Djelomično"</formula>
    </cfRule>
    <cfRule type="cellIs" priority="233" dxfId="6" operator="equal" stopIfTrue="1">
      <formula>"Ne"</formula>
    </cfRule>
    <cfRule type="cellIs" priority="234" dxfId="16" operator="equal" stopIfTrue="1">
      <formula>"Da"</formula>
    </cfRule>
  </conditionalFormatting>
  <conditionalFormatting sqref="C42">
    <cfRule type="cellIs" priority="229" dxfId="8" operator="equal" stopIfTrue="1">
      <formula>"Djelomično"</formula>
    </cfRule>
    <cfRule type="cellIs" priority="230" dxfId="6" operator="equal" stopIfTrue="1">
      <formula>"Ne"</formula>
    </cfRule>
    <cfRule type="cellIs" priority="231" dxfId="16" operator="equal" stopIfTrue="1">
      <formula>"Da"</formula>
    </cfRule>
  </conditionalFormatting>
  <conditionalFormatting sqref="C45">
    <cfRule type="cellIs" priority="220" dxfId="8" operator="equal" stopIfTrue="1">
      <formula>"Djelomično"</formula>
    </cfRule>
    <cfRule type="cellIs" priority="221" dxfId="6" operator="equal" stopIfTrue="1">
      <formula>"Ne"</formula>
    </cfRule>
    <cfRule type="cellIs" priority="222" dxfId="16" operator="equal" stopIfTrue="1">
      <formula>"Da"</formula>
    </cfRule>
  </conditionalFormatting>
  <conditionalFormatting sqref="C46">
    <cfRule type="cellIs" priority="217" dxfId="8" operator="equal" stopIfTrue="1">
      <formula>"Djelomično"</formula>
    </cfRule>
    <cfRule type="cellIs" priority="218" dxfId="6" operator="equal" stopIfTrue="1">
      <formula>"Ne"</formula>
    </cfRule>
    <cfRule type="cellIs" priority="219" dxfId="16" operator="equal" stopIfTrue="1">
      <formula>"Da"</formula>
    </cfRule>
  </conditionalFormatting>
  <conditionalFormatting sqref="A51">
    <cfRule type="colorScale" priority="216" dxfId="262">
      <colorScale>
        <cfvo type="num" val="0"/>
        <cfvo type="num" val="0.5"/>
        <cfvo type="num" val="1"/>
        <color rgb="FFF8696B"/>
        <color rgb="FFFFEB84"/>
        <color rgb="FF63BE7B"/>
      </colorScale>
    </cfRule>
  </conditionalFormatting>
  <conditionalFormatting sqref="A57">
    <cfRule type="colorScale" priority="206" dxfId="262">
      <colorScale>
        <cfvo type="num" val="0"/>
        <cfvo type="num" val="0.5"/>
        <cfvo type="num" val="1"/>
        <color rgb="FFF8696B"/>
        <color rgb="FFFFEB84"/>
        <color rgb="FF63BE7B"/>
      </colorScale>
    </cfRule>
  </conditionalFormatting>
  <conditionalFormatting sqref="A65">
    <cfRule type="colorScale" priority="187" dxfId="262">
      <colorScale>
        <cfvo type="num" val="0"/>
        <cfvo type="num" val="0.5"/>
        <cfvo type="num" val="1"/>
        <color rgb="FFF8696B"/>
        <color rgb="FFFFEB84"/>
        <color rgb="FF63BE7B"/>
      </colorScale>
    </cfRule>
  </conditionalFormatting>
  <conditionalFormatting sqref="A71">
    <cfRule type="colorScale" priority="174" dxfId="262">
      <colorScale>
        <cfvo type="num" val="0"/>
        <cfvo type="num" val="0.5"/>
        <cfvo type="num" val="1"/>
        <color rgb="FFF8696B"/>
        <color rgb="FFFFEB84"/>
        <color rgb="FF63BE7B"/>
      </colorScale>
    </cfRule>
  </conditionalFormatting>
  <conditionalFormatting sqref="C73">
    <cfRule type="cellIs" priority="171" dxfId="8" operator="equal" stopIfTrue="1">
      <formula>"Djelomično"</formula>
    </cfRule>
    <cfRule type="cellIs" priority="172" dxfId="6" operator="equal" stopIfTrue="1">
      <formula>"Ne"</formula>
    </cfRule>
    <cfRule type="cellIs" priority="173" dxfId="16" operator="equal" stopIfTrue="1">
      <formula>"Da"</formula>
    </cfRule>
  </conditionalFormatting>
  <conditionalFormatting sqref="C74">
    <cfRule type="cellIs" priority="168" dxfId="8" operator="equal" stopIfTrue="1">
      <formula>"Djelomično"</formula>
    </cfRule>
    <cfRule type="cellIs" priority="169" dxfId="6" operator="equal" stopIfTrue="1">
      <formula>"Ne"</formula>
    </cfRule>
    <cfRule type="cellIs" priority="170" dxfId="16" operator="equal" stopIfTrue="1">
      <formula>"Da"</formula>
    </cfRule>
  </conditionalFormatting>
  <conditionalFormatting sqref="A79">
    <cfRule type="colorScale" priority="167" dxfId="262">
      <colorScale>
        <cfvo type="num" val="0"/>
        <cfvo type="num" val="0.5"/>
        <cfvo type="num" val="1"/>
        <color rgb="FFF8696B"/>
        <color rgb="FFFFEB84"/>
        <color rgb="FF63BE7B"/>
      </colorScale>
    </cfRule>
  </conditionalFormatting>
  <conditionalFormatting sqref="C38">
    <cfRule type="cellIs" priority="156" dxfId="8" operator="equal" stopIfTrue="1">
      <formula>"Djelomično"</formula>
    </cfRule>
    <cfRule type="cellIs" priority="157" dxfId="0" operator="equal" stopIfTrue="1">
      <formula>"Nije primjenjivo"</formula>
    </cfRule>
    <cfRule type="cellIs" priority="158" dxfId="6" operator="equal" stopIfTrue="1">
      <formula>"Ne"</formula>
    </cfRule>
    <cfRule type="cellIs" priority="159" dxfId="16" operator="equal" stopIfTrue="1">
      <formula>"Da"</formula>
    </cfRule>
  </conditionalFormatting>
  <conditionalFormatting sqref="C39">
    <cfRule type="cellIs" priority="152" dxfId="8" operator="equal" stopIfTrue="1">
      <formula>"Djelomično"</formula>
    </cfRule>
    <cfRule type="cellIs" priority="153" dxfId="0" operator="equal" stopIfTrue="1">
      <formula>"Nije primjenjivo"</formula>
    </cfRule>
    <cfRule type="cellIs" priority="154" dxfId="6" operator="equal" stopIfTrue="1">
      <formula>"Ne"</formula>
    </cfRule>
    <cfRule type="cellIs" priority="155" dxfId="16" operator="equal" stopIfTrue="1">
      <formula>"Da"</formula>
    </cfRule>
  </conditionalFormatting>
  <conditionalFormatting sqref="C40">
    <cfRule type="cellIs" priority="148" dxfId="8" operator="equal" stopIfTrue="1">
      <formula>"Djelomično"</formula>
    </cfRule>
    <cfRule type="cellIs" priority="149" dxfId="0" operator="equal" stopIfTrue="1">
      <formula>"Nije primjenjivo"</formula>
    </cfRule>
    <cfRule type="cellIs" priority="150" dxfId="6" operator="equal" stopIfTrue="1">
      <formula>"Ne"</formula>
    </cfRule>
    <cfRule type="cellIs" priority="151" dxfId="16" operator="equal" stopIfTrue="1">
      <formula>"Da"</formula>
    </cfRule>
  </conditionalFormatting>
  <conditionalFormatting sqref="C48">
    <cfRule type="cellIs" priority="145" dxfId="0" operator="equal" stopIfTrue="1">
      <formula>"Nije primjenjivo"</formula>
    </cfRule>
    <cfRule type="cellIs" priority="146" dxfId="6" operator="equal" stopIfTrue="1">
      <formula>"Ne"</formula>
    </cfRule>
    <cfRule type="cellIs" priority="147" dxfId="16" operator="equal" stopIfTrue="1">
      <formula>"Da"</formula>
    </cfRule>
  </conditionalFormatting>
  <conditionalFormatting sqref="C49">
    <cfRule type="cellIs" priority="142" dxfId="0" operator="equal" stopIfTrue="1">
      <formula>"Nije primjenjivo"</formula>
    </cfRule>
    <cfRule type="cellIs" priority="143" dxfId="6" operator="equal" stopIfTrue="1">
      <formula>"Ne"</formula>
    </cfRule>
    <cfRule type="cellIs" priority="144" dxfId="16" operator="equal" stopIfTrue="1">
      <formula>"Da"</formula>
    </cfRule>
  </conditionalFormatting>
  <conditionalFormatting sqref="C50">
    <cfRule type="cellIs" priority="139" dxfId="0" operator="equal" stopIfTrue="1">
      <formula>"Nije primjenjivo"</formula>
    </cfRule>
    <cfRule type="cellIs" priority="140" dxfId="6" operator="equal" stopIfTrue="1">
      <formula>"Ne"</formula>
    </cfRule>
    <cfRule type="cellIs" priority="141" dxfId="16" operator="equal" stopIfTrue="1">
      <formula>"Da"</formula>
    </cfRule>
  </conditionalFormatting>
  <conditionalFormatting sqref="C54">
    <cfRule type="cellIs" priority="135" dxfId="8" operator="equal" stopIfTrue="1">
      <formula>"Djelomično"</formula>
    </cfRule>
    <cfRule type="cellIs" priority="136" dxfId="0" operator="equal" stopIfTrue="1">
      <formula>"Nije primjenjivo"</formula>
    </cfRule>
    <cfRule type="cellIs" priority="137" dxfId="6" operator="equal" stopIfTrue="1">
      <formula>"Ne"</formula>
    </cfRule>
    <cfRule type="cellIs" priority="138" dxfId="16" operator="equal" stopIfTrue="1">
      <formula>"Da"</formula>
    </cfRule>
  </conditionalFormatting>
  <conditionalFormatting sqref="C55">
    <cfRule type="cellIs" priority="131" dxfId="8" operator="equal" stopIfTrue="1">
      <formula>"Djelomično"</formula>
    </cfRule>
    <cfRule type="cellIs" priority="132" dxfId="0" operator="equal" stopIfTrue="1">
      <formula>"Nije primjenjivo"</formula>
    </cfRule>
    <cfRule type="cellIs" priority="133" dxfId="6" operator="equal" stopIfTrue="1">
      <formula>"Ne"</formula>
    </cfRule>
    <cfRule type="cellIs" priority="134" dxfId="16" operator="equal" stopIfTrue="1">
      <formula>"Da"</formula>
    </cfRule>
  </conditionalFormatting>
  <conditionalFormatting sqref="C56">
    <cfRule type="cellIs" priority="128" dxfId="8" operator="equal" stopIfTrue="1">
      <formula>"Djelomično"</formula>
    </cfRule>
    <cfRule type="cellIs" priority="129" dxfId="6" operator="equal" stopIfTrue="1">
      <formula>"Ne"</formula>
    </cfRule>
    <cfRule type="cellIs" priority="130" dxfId="16" operator="equal" stopIfTrue="1">
      <formula>"Da"</formula>
    </cfRule>
  </conditionalFormatting>
  <conditionalFormatting sqref="C44">
    <cfRule type="cellIs" priority="120" dxfId="8" operator="equal" stopIfTrue="1">
      <formula>"Djelomično"</formula>
    </cfRule>
    <cfRule type="cellIs" priority="121" dxfId="0" operator="equal" stopIfTrue="1">
      <formula>"Nije primjenjivo"</formula>
    </cfRule>
    <cfRule type="cellIs" priority="122" dxfId="6" operator="equal" stopIfTrue="1">
      <formula>"Ne"</formula>
    </cfRule>
    <cfRule type="cellIs" priority="123" dxfId="16" operator="equal" stopIfTrue="1">
      <formula>"Da"</formula>
    </cfRule>
  </conditionalFormatting>
  <conditionalFormatting sqref="C59">
    <cfRule type="cellIs" priority="116" dxfId="8" operator="equal" stopIfTrue="1">
      <formula>"Djelomično"</formula>
    </cfRule>
    <cfRule type="cellIs" priority="117" dxfId="0" operator="equal" stopIfTrue="1">
      <formula>"Nije primjenjivo"</formula>
    </cfRule>
    <cfRule type="cellIs" priority="118" dxfId="6" operator="equal" stopIfTrue="1">
      <formula>"Ne"</formula>
    </cfRule>
    <cfRule type="cellIs" priority="119" dxfId="16" operator="equal" stopIfTrue="1">
      <formula>"Da"</formula>
    </cfRule>
  </conditionalFormatting>
  <conditionalFormatting sqref="C60">
    <cfRule type="cellIs" priority="112" dxfId="8" operator="equal" stopIfTrue="1">
      <formula>"Djelomično"</formula>
    </cfRule>
    <cfRule type="cellIs" priority="113" dxfId="0" operator="equal" stopIfTrue="1">
      <formula>"Nije primjenjivo"</formula>
    </cfRule>
    <cfRule type="cellIs" priority="114" dxfId="6" operator="equal" stopIfTrue="1">
      <formula>"Ne"</formula>
    </cfRule>
    <cfRule type="cellIs" priority="115" dxfId="16" operator="equal" stopIfTrue="1">
      <formula>"Da"</formula>
    </cfRule>
  </conditionalFormatting>
  <conditionalFormatting sqref="C61">
    <cfRule type="cellIs" priority="108" dxfId="8" operator="equal" stopIfTrue="1">
      <formula>"Djelomično"</formula>
    </cfRule>
    <cfRule type="cellIs" priority="109" dxfId="0" operator="equal" stopIfTrue="1">
      <formula>"Nije primjenjivo"</formula>
    </cfRule>
    <cfRule type="cellIs" priority="110" dxfId="6" operator="equal" stopIfTrue="1">
      <formula>"Ne"</formula>
    </cfRule>
    <cfRule type="cellIs" priority="111" dxfId="16" operator="equal" stopIfTrue="1">
      <formula>"Da"</formula>
    </cfRule>
  </conditionalFormatting>
  <conditionalFormatting sqref="C62">
    <cfRule type="cellIs" priority="104" dxfId="8" operator="equal" stopIfTrue="1">
      <formula>"Djelomično"</formula>
    </cfRule>
    <cfRule type="cellIs" priority="105" dxfId="0" operator="equal" stopIfTrue="1">
      <formula>"Nije primjenjivo"</formula>
    </cfRule>
    <cfRule type="cellIs" priority="106" dxfId="6" operator="equal" stopIfTrue="1">
      <formula>"Ne"</formula>
    </cfRule>
    <cfRule type="cellIs" priority="107" dxfId="16" operator="equal" stopIfTrue="1">
      <formula>"Da"</formula>
    </cfRule>
  </conditionalFormatting>
  <conditionalFormatting sqref="C63">
    <cfRule type="cellIs" priority="100" dxfId="8" operator="equal" stopIfTrue="1">
      <formula>"Djelomično"</formula>
    </cfRule>
    <cfRule type="cellIs" priority="101" dxfId="0" operator="equal" stopIfTrue="1">
      <formula>"Nije primjenjivo"</formula>
    </cfRule>
    <cfRule type="cellIs" priority="102" dxfId="6" operator="equal" stopIfTrue="1">
      <formula>"Ne"</formula>
    </cfRule>
    <cfRule type="cellIs" priority="103" dxfId="16" operator="equal" stopIfTrue="1">
      <formula>"Da"</formula>
    </cfRule>
  </conditionalFormatting>
  <conditionalFormatting sqref="C64">
    <cfRule type="cellIs" priority="96" dxfId="8" operator="equal" stopIfTrue="1">
      <formula>"Djelomično"</formula>
    </cfRule>
    <cfRule type="cellIs" priority="97" dxfId="0" operator="equal" stopIfTrue="1">
      <formula>"Nije primjenjivo"</formula>
    </cfRule>
    <cfRule type="cellIs" priority="98" dxfId="6" operator="equal" stopIfTrue="1">
      <formula>"Ne"</formula>
    </cfRule>
    <cfRule type="cellIs" priority="99" dxfId="16" operator="equal" stopIfTrue="1">
      <formula>"Da"</formula>
    </cfRule>
  </conditionalFormatting>
  <conditionalFormatting sqref="C67">
    <cfRule type="cellIs" priority="92" dxfId="8" operator="equal" stopIfTrue="1">
      <formula>"Djelomično"</formula>
    </cfRule>
    <cfRule type="cellIs" priority="93" dxfId="0" operator="equal" stopIfTrue="1">
      <formula>"Nije primjenjivo"</formula>
    </cfRule>
    <cfRule type="cellIs" priority="94" dxfId="6" operator="equal" stopIfTrue="1">
      <formula>"Ne"</formula>
    </cfRule>
    <cfRule type="cellIs" priority="95" dxfId="16" operator="equal" stopIfTrue="1">
      <formula>"Da"</formula>
    </cfRule>
  </conditionalFormatting>
  <conditionalFormatting sqref="C68">
    <cfRule type="cellIs" priority="88" dxfId="8" operator="equal" stopIfTrue="1">
      <formula>"Djelomično"</formula>
    </cfRule>
    <cfRule type="cellIs" priority="89" dxfId="0" operator="equal" stopIfTrue="1">
      <formula>"Nije primjenjivo"</formula>
    </cfRule>
    <cfRule type="cellIs" priority="90" dxfId="6" operator="equal" stopIfTrue="1">
      <formula>"Ne"</formula>
    </cfRule>
    <cfRule type="cellIs" priority="91" dxfId="16" operator="equal" stopIfTrue="1">
      <formula>"Da"</formula>
    </cfRule>
  </conditionalFormatting>
  <conditionalFormatting sqref="C69">
    <cfRule type="cellIs" priority="84" dxfId="8" operator="equal" stopIfTrue="1">
      <formula>"Djelomično"</formula>
    </cfRule>
    <cfRule type="cellIs" priority="85" dxfId="0" operator="equal" stopIfTrue="1">
      <formula>"Nije primjenjivo"</formula>
    </cfRule>
    <cfRule type="cellIs" priority="86" dxfId="6" operator="equal" stopIfTrue="1">
      <formula>"Ne"</formula>
    </cfRule>
    <cfRule type="cellIs" priority="87" dxfId="16" operator="equal" stopIfTrue="1">
      <formula>"Da"</formula>
    </cfRule>
  </conditionalFormatting>
  <conditionalFormatting sqref="C70">
    <cfRule type="cellIs" priority="80" dxfId="8" operator="equal" stopIfTrue="1">
      <formula>"Djelomično"</formula>
    </cfRule>
    <cfRule type="cellIs" priority="81" dxfId="0" operator="equal" stopIfTrue="1">
      <formula>"Nije primjenjivo"</formula>
    </cfRule>
    <cfRule type="cellIs" priority="82" dxfId="6" operator="equal" stopIfTrue="1">
      <formula>"Ne"</formula>
    </cfRule>
    <cfRule type="cellIs" priority="83" dxfId="16" operator="equal" stopIfTrue="1">
      <formula>"Da"</formula>
    </cfRule>
  </conditionalFormatting>
  <conditionalFormatting sqref="C81">
    <cfRule type="cellIs" priority="76" dxfId="8" operator="equal" stopIfTrue="1">
      <formula>"Djelomično"</formula>
    </cfRule>
    <cfRule type="cellIs" priority="77" dxfId="0" operator="equal" stopIfTrue="1">
      <formula>"Nije primjenjivo"</formula>
    </cfRule>
    <cfRule type="cellIs" priority="78" dxfId="6" operator="equal" stopIfTrue="1">
      <formula>"Ne"</formula>
    </cfRule>
    <cfRule type="cellIs" priority="79" dxfId="16" operator="equal" stopIfTrue="1">
      <formula>"Da"</formula>
    </cfRule>
  </conditionalFormatting>
  <conditionalFormatting sqref="C82">
    <cfRule type="cellIs" priority="73" dxfId="0" operator="equal" stopIfTrue="1">
      <formula>"Nije primjenjivo"</formula>
    </cfRule>
    <cfRule type="cellIs" priority="74" dxfId="6" operator="equal" stopIfTrue="1">
      <formula>"Ne"</formula>
    </cfRule>
    <cfRule type="cellIs" priority="75" dxfId="16" operator="equal" stopIfTrue="1">
      <formula>"Da"</formula>
    </cfRule>
  </conditionalFormatting>
  <conditionalFormatting sqref="C83">
    <cfRule type="cellIs" priority="70" dxfId="0" operator="equal" stopIfTrue="1">
      <formula>"Nije primjenjivo"</formula>
    </cfRule>
    <cfRule type="cellIs" priority="71" dxfId="6" operator="equal" stopIfTrue="1">
      <formula>"Ne"</formula>
    </cfRule>
    <cfRule type="cellIs" priority="72" dxfId="16" operator="equal" stopIfTrue="1">
      <formula>"Da"</formula>
    </cfRule>
  </conditionalFormatting>
  <conditionalFormatting sqref="C84">
    <cfRule type="cellIs" priority="67" dxfId="0" operator="equal" stopIfTrue="1">
      <formula>"Nije primjenjivo"</formula>
    </cfRule>
    <cfRule type="cellIs" priority="68" dxfId="6" operator="equal" stopIfTrue="1">
      <formula>"Ne"</formula>
    </cfRule>
    <cfRule type="cellIs" priority="69" dxfId="16" operator="equal" stopIfTrue="1">
      <formula>"Da"</formula>
    </cfRule>
  </conditionalFormatting>
  <conditionalFormatting sqref="C85">
    <cfRule type="cellIs" priority="64" dxfId="0" operator="equal" stopIfTrue="1">
      <formula>"Nije primjenjivo"</formula>
    </cfRule>
    <cfRule type="cellIs" priority="65" dxfId="6" operator="equal" stopIfTrue="1">
      <formula>"Ne"</formula>
    </cfRule>
    <cfRule type="cellIs" priority="66" dxfId="16" operator="equal" stopIfTrue="1">
      <formula>"Da"</formula>
    </cfRule>
  </conditionalFormatting>
  <conditionalFormatting sqref="C86">
    <cfRule type="cellIs" priority="61" dxfId="0" operator="equal" stopIfTrue="1">
      <formula>"Nije primjenjivo"</formula>
    </cfRule>
    <cfRule type="cellIs" priority="62" dxfId="6" operator="equal" stopIfTrue="1">
      <formula>"Ne"</formula>
    </cfRule>
    <cfRule type="cellIs" priority="63" dxfId="16" operator="equal" stopIfTrue="1">
      <formula>"Da"</formula>
    </cfRule>
  </conditionalFormatting>
  <conditionalFormatting sqref="C87">
    <cfRule type="cellIs" priority="57" dxfId="8" operator="equal" stopIfTrue="1">
      <formula>"Djelomično"</formula>
    </cfRule>
    <cfRule type="cellIs" priority="58" dxfId="0" operator="equal" stopIfTrue="1">
      <formula>"Nije primjenjivo"</formula>
    </cfRule>
    <cfRule type="cellIs" priority="59" dxfId="6" operator="equal" stopIfTrue="1">
      <formula>"Ne"</formula>
    </cfRule>
    <cfRule type="cellIs" priority="60" dxfId="16" operator="equal" stopIfTrue="1">
      <formula>"Da"</formula>
    </cfRule>
  </conditionalFormatting>
  <conditionalFormatting sqref="C88">
    <cfRule type="cellIs" priority="53" dxfId="8" operator="equal" stopIfTrue="1">
      <formula>"Djelomično"</formula>
    </cfRule>
    <cfRule type="cellIs" priority="54" dxfId="0" operator="equal" stopIfTrue="1">
      <formula>"Nije primjenjivo"</formula>
    </cfRule>
    <cfRule type="cellIs" priority="55" dxfId="6" operator="equal" stopIfTrue="1">
      <formula>"Ne"</formula>
    </cfRule>
    <cfRule type="cellIs" priority="56" dxfId="16" operator="equal" stopIfTrue="1">
      <formula>"Da"</formula>
    </cfRule>
  </conditionalFormatting>
  <conditionalFormatting sqref="C89">
    <cfRule type="cellIs" priority="50" dxfId="0" operator="equal" stopIfTrue="1">
      <formula>"Nije primjenjivo"</formula>
    </cfRule>
    <cfRule type="cellIs" priority="51" dxfId="6" operator="equal" stopIfTrue="1">
      <formula>"Ne"</formula>
    </cfRule>
    <cfRule type="cellIs" priority="52" dxfId="16" operator="equal" stopIfTrue="1">
      <formula>"Da"</formula>
    </cfRule>
  </conditionalFormatting>
  <conditionalFormatting sqref="C90">
    <cfRule type="cellIs" priority="46" dxfId="8" operator="equal" stopIfTrue="1">
      <formula>"Djelomično"</formula>
    </cfRule>
    <cfRule type="cellIs" priority="47" dxfId="0" operator="equal" stopIfTrue="1">
      <formula>"Nije primjenjivo"</formula>
    </cfRule>
    <cfRule type="cellIs" priority="48" dxfId="6" operator="equal" stopIfTrue="1">
      <formula>"Ne"</formula>
    </cfRule>
    <cfRule type="cellIs" priority="49" dxfId="16" operator="equal" stopIfTrue="1">
      <formula>"Da"</formula>
    </cfRule>
  </conditionalFormatting>
  <conditionalFormatting sqref="C91">
    <cfRule type="cellIs" priority="42" dxfId="8" operator="equal" stopIfTrue="1">
      <formula>"Djelomično"</formula>
    </cfRule>
    <cfRule type="cellIs" priority="43" dxfId="0" operator="equal" stopIfTrue="1">
      <formula>"Nije primjenjivo"</formula>
    </cfRule>
    <cfRule type="cellIs" priority="44" dxfId="6" operator="equal" stopIfTrue="1">
      <formula>"Ne"</formula>
    </cfRule>
    <cfRule type="cellIs" priority="45" dxfId="16" operator="equal" stopIfTrue="1">
      <formula>"Da"</formula>
    </cfRule>
  </conditionalFormatting>
  <conditionalFormatting sqref="A92">
    <cfRule type="colorScale" priority="41" dxfId="262">
      <colorScale>
        <cfvo type="num" val="0"/>
        <cfvo type="num" val="0.5"/>
        <cfvo type="num" val="1"/>
        <color rgb="FFF8696B"/>
        <color rgb="FFFFEB84"/>
        <color rgb="FF63BE7B"/>
      </colorScale>
    </cfRule>
  </conditionalFormatting>
  <conditionalFormatting sqref="C95">
    <cfRule type="cellIs" priority="39" dxfId="6" operator="equal" stopIfTrue="1">
      <formula>"Ne"</formula>
    </cfRule>
    <cfRule type="cellIs" priority="40" dxfId="16" operator="equal" stopIfTrue="1">
      <formula>"Da"</formula>
    </cfRule>
  </conditionalFormatting>
  <conditionalFormatting sqref="C96">
    <cfRule type="cellIs" priority="37" dxfId="6" operator="equal" stopIfTrue="1">
      <formula>"Ne"</formula>
    </cfRule>
    <cfRule type="cellIs" priority="38" dxfId="16" operator="equal" stopIfTrue="1">
      <formula>"Da"</formula>
    </cfRule>
  </conditionalFormatting>
  <conditionalFormatting sqref="C97">
    <cfRule type="cellIs" priority="29" dxfId="8" operator="equal" stopIfTrue="1">
      <formula>"Djelomično"</formula>
    </cfRule>
    <cfRule type="cellIs" priority="30" dxfId="0" operator="equal" stopIfTrue="1">
      <formula>"Nije primjenjivo"</formula>
    </cfRule>
    <cfRule type="cellIs" priority="31" dxfId="6" operator="equal" stopIfTrue="1">
      <formula>"Ne"</formula>
    </cfRule>
    <cfRule type="cellIs" priority="32" dxfId="16" operator="equal" stopIfTrue="1">
      <formula>"Da"</formula>
    </cfRule>
  </conditionalFormatting>
  <conditionalFormatting sqref="C98">
    <cfRule type="cellIs" priority="25" dxfId="8" operator="equal" stopIfTrue="1">
      <formula>"Djelomično"</formula>
    </cfRule>
    <cfRule type="cellIs" priority="26" dxfId="0" operator="equal" stopIfTrue="1">
      <formula>"Nije primjenjivo"</formula>
    </cfRule>
    <cfRule type="cellIs" priority="27" dxfId="6" operator="equal" stopIfTrue="1">
      <formula>"Ne"</formula>
    </cfRule>
    <cfRule type="cellIs" priority="28" dxfId="16" operator="equal" stopIfTrue="1">
      <formula>"Da"</formula>
    </cfRule>
  </conditionalFormatting>
  <conditionalFormatting sqref="C99">
    <cfRule type="cellIs" priority="21" dxfId="8" operator="equal" stopIfTrue="1">
      <formula>"Djelomično"</formula>
    </cfRule>
    <cfRule type="cellIs" priority="22" dxfId="0" operator="equal" stopIfTrue="1">
      <formula>"Nije primjenjivo"</formula>
    </cfRule>
    <cfRule type="cellIs" priority="23" dxfId="6" operator="equal" stopIfTrue="1">
      <formula>"Ne"</formula>
    </cfRule>
    <cfRule type="cellIs" priority="24" dxfId="16" operator="equal" stopIfTrue="1">
      <formula>"Da"</formula>
    </cfRule>
  </conditionalFormatting>
  <conditionalFormatting sqref="C100">
    <cfRule type="cellIs" priority="17" dxfId="8" operator="equal" stopIfTrue="1">
      <formula>"Djelomično"</formula>
    </cfRule>
    <cfRule type="cellIs" priority="18" dxfId="0" operator="equal" stopIfTrue="1">
      <formula>"Nije primjenjivo"</formula>
    </cfRule>
    <cfRule type="cellIs" priority="19" dxfId="6" operator="equal" stopIfTrue="1">
      <formula>"Ne"</formula>
    </cfRule>
    <cfRule type="cellIs" priority="20" dxfId="16" operator="equal" stopIfTrue="1">
      <formula>"Da"</formula>
    </cfRule>
  </conditionalFormatting>
  <conditionalFormatting sqref="C101">
    <cfRule type="cellIs" priority="13" dxfId="8" operator="equal" stopIfTrue="1">
      <formula>"Djelomično"</formula>
    </cfRule>
    <cfRule type="cellIs" priority="14" dxfId="0" operator="equal" stopIfTrue="1">
      <formula>"Nije primjenjivo"</formula>
    </cfRule>
    <cfRule type="cellIs" priority="15" dxfId="6" operator="equal" stopIfTrue="1">
      <formula>"Ne"</formula>
    </cfRule>
    <cfRule type="cellIs" priority="16" dxfId="16" operator="equal" stopIfTrue="1">
      <formula>"Da"</formula>
    </cfRule>
  </conditionalFormatting>
  <conditionalFormatting sqref="C102">
    <cfRule type="cellIs" priority="9" dxfId="8" operator="equal" stopIfTrue="1">
      <formula>"Djelomično"</formula>
    </cfRule>
    <cfRule type="cellIs" priority="10" dxfId="0" operator="equal" stopIfTrue="1">
      <formula>"Nije primjenjivo"</formula>
    </cfRule>
    <cfRule type="cellIs" priority="11" dxfId="6" operator="equal" stopIfTrue="1">
      <formula>"Ne"</formula>
    </cfRule>
    <cfRule type="cellIs" priority="12" dxfId="16" operator="equal" stopIfTrue="1">
      <formula>"Da"</formula>
    </cfRule>
  </conditionalFormatting>
  <conditionalFormatting sqref="A103">
    <cfRule type="colorScale" priority="8" dxfId="262">
      <colorScale>
        <cfvo type="num" val="0"/>
        <cfvo type="num" val="0.5"/>
        <cfvo type="num" val="1"/>
        <color rgb="FFF8696B"/>
        <color rgb="FFFFEB84"/>
        <color rgb="FF63BE7B"/>
      </colorScale>
    </cfRule>
  </conditionalFormatting>
  <conditionalFormatting sqref="C43">
    <cfRule type="cellIs" priority="5" dxfId="8" operator="equal" stopIfTrue="1">
      <formula>"Djelomično"</formula>
    </cfRule>
    <cfRule type="cellIs" priority="6" dxfId="6" operator="equal" stopIfTrue="1">
      <formula>"Ne"</formula>
    </cfRule>
    <cfRule type="cellIs" priority="7" dxfId="16" operator="equal" stopIfTrue="1">
      <formula>"Da"</formula>
    </cfRule>
  </conditionalFormatting>
  <conditionalFormatting sqref="C53">
    <cfRule type="cellIs" priority="1" dxfId="8" operator="equal" stopIfTrue="1">
      <formula>"Djelomično"</formula>
    </cfRule>
    <cfRule type="cellIs" priority="2" dxfId="0" operator="equal" stopIfTrue="1">
      <formula>"Nije primjenjivo"</formula>
    </cfRule>
    <cfRule type="cellIs" priority="3" dxfId="6" operator="equal" stopIfTrue="1">
      <formula>"Ne"</formula>
    </cfRule>
    <cfRule type="cellIs" priority="4" dxfId="16"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7" sqref="D7"/>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3" t="s">
        <v>180</v>
      </c>
      <c r="B2" s="74" t="s">
        <v>181</v>
      </c>
      <c r="C2" s="75" t="s">
        <v>182</v>
      </c>
      <c r="D2" s="76" t="s">
        <v>183</v>
      </c>
    </row>
    <row r="3" spans="1:5" s="34" customFormat="1" ht="39.75" customHeight="1">
      <c r="A3" s="43" t="s">
        <v>150</v>
      </c>
      <c r="B3" s="35" t="s">
        <v>13</v>
      </c>
      <c r="C3" s="40">
        <f>+Upitnik!A10</f>
        <v>0.3333333333333333</v>
      </c>
      <c r="D3" s="78" t="s">
        <v>248</v>
      </c>
      <c r="E3" s="39"/>
    </row>
    <row r="4" spans="1:4" s="34" customFormat="1" ht="39.75" customHeight="1">
      <c r="A4" s="44" t="s">
        <v>149</v>
      </c>
      <c r="B4" s="37" t="s">
        <v>184</v>
      </c>
      <c r="C4" s="40" t="str">
        <f>+Upitnik!A16</f>
        <v>Nije primjenjivo</v>
      </c>
      <c r="D4" s="79" t="s">
        <v>249</v>
      </c>
    </row>
    <row r="5" spans="1:4" s="34" customFormat="1" ht="39.75" customHeight="1">
      <c r="A5" s="44" t="s">
        <v>148</v>
      </c>
      <c r="B5" s="36" t="s">
        <v>26</v>
      </c>
      <c r="C5" s="40">
        <f>+Upitnik!A21</f>
        <v>1</v>
      </c>
      <c r="D5" s="79" t="s">
        <v>250</v>
      </c>
    </row>
    <row r="6" spans="1:4" s="34" customFormat="1" ht="39.75" customHeight="1">
      <c r="A6" s="44" t="s">
        <v>147</v>
      </c>
      <c r="B6" s="36" t="s">
        <v>32</v>
      </c>
      <c r="C6" s="40">
        <f>+Upitnik!A25</f>
        <v>1</v>
      </c>
      <c r="D6" s="79" t="s">
        <v>251</v>
      </c>
    </row>
    <row r="7" spans="1:4" s="34" customFormat="1" ht="39.75" customHeight="1">
      <c r="A7" s="45" t="s">
        <v>39</v>
      </c>
      <c r="B7" s="38" t="s">
        <v>186</v>
      </c>
      <c r="C7" s="40">
        <f>+Upitnik!A32</f>
        <v>0.75</v>
      </c>
      <c r="D7" s="79" t="s">
        <v>254</v>
      </c>
    </row>
    <row r="8" spans="1:4" s="34" customFormat="1" ht="39.75" customHeight="1">
      <c r="A8" s="45" t="s">
        <v>49</v>
      </c>
      <c r="B8" s="38" t="s">
        <v>187</v>
      </c>
      <c r="C8" s="40">
        <f>+Upitnik!A36</f>
        <v>1</v>
      </c>
      <c r="D8" s="79" t="s">
        <v>251</v>
      </c>
    </row>
    <row r="9" spans="1:4" s="34" customFormat="1" ht="39.75" customHeight="1">
      <c r="A9" s="45" t="s">
        <v>54</v>
      </c>
      <c r="B9" s="38" t="s">
        <v>188</v>
      </c>
      <c r="C9" s="40">
        <f>+Upitnik!A51</f>
        <v>1</v>
      </c>
      <c r="D9" s="79" t="s">
        <v>251</v>
      </c>
    </row>
    <row r="10" spans="1:4" s="34" customFormat="1" ht="39.75" customHeight="1">
      <c r="A10" s="45" t="s">
        <v>76</v>
      </c>
      <c r="B10" s="38" t="s">
        <v>189</v>
      </c>
      <c r="C10" s="40">
        <f>+Upitnik!A57</f>
        <v>1</v>
      </c>
      <c r="D10" s="79" t="s">
        <v>251</v>
      </c>
    </row>
    <row r="11" spans="1:4" s="34" customFormat="1" ht="39.75" customHeight="1">
      <c r="A11" s="45" t="s">
        <v>85</v>
      </c>
      <c r="B11" s="38" t="s">
        <v>190</v>
      </c>
      <c r="C11" s="40">
        <f>+Upitnik!A65</f>
        <v>1</v>
      </c>
      <c r="D11" s="79" t="s">
        <v>251</v>
      </c>
    </row>
    <row r="12" spans="1:4" s="34" customFormat="1" ht="39.75" customHeight="1">
      <c r="A12" s="45" t="s">
        <v>100</v>
      </c>
      <c r="B12" s="38" t="s">
        <v>191</v>
      </c>
      <c r="C12" s="40">
        <f>+Upitnik!A71</f>
        <v>1</v>
      </c>
      <c r="D12" s="79" t="s">
        <v>251</v>
      </c>
    </row>
    <row r="13" spans="1:4" s="34" customFormat="1" ht="39.75" customHeight="1">
      <c r="A13" s="45" t="s">
        <v>109</v>
      </c>
      <c r="B13" s="38" t="s">
        <v>192</v>
      </c>
      <c r="C13" s="40">
        <f>+Upitnik!A79</f>
        <v>1</v>
      </c>
      <c r="D13" s="79" t="s">
        <v>251</v>
      </c>
    </row>
    <row r="14" spans="1:4" s="34" customFormat="1" ht="39.75" customHeight="1">
      <c r="A14" s="44" t="s">
        <v>145</v>
      </c>
      <c r="B14" s="36" t="s">
        <v>185</v>
      </c>
      <c r="C14" s="40" t="str">
        <f>+Upitnik!A92</f>
        <v>Nije primjenjivo</v>
      </c>
      <c r="D14" s="79" t="s">
        <v>252</v>
      </c>
    </row>
    <row r="15" spans="1:4" s="34" customFormat="1" ht="39.75" customHeight="1">
      <c r="A15" s="44" t="s">
        <v>151</v>
      </c>
      <c r="B15" s="36" t="s">
        <v>152</v>
      </c>
      <c r="C15" s="40">
        <f>+Upitnik!A103</f>
        <v>1</v>
      </c>
      <c r="D15" s="79" t="s">
        <v>251</v>
      </c>
    </row>
    <row r="16" spans="1:4" s="34" customFormat="1" ht="39.75" customHeight="1" thickBot="1">
      <c r="A16" s="46" t="s">
        <v>177</v>
      </c>
      <c r="B16" s="41" t="s">
        <v>178</v>
      </c>
      <c r="C16" s="42" t="str">
        <f>+Upitnik!A106</f>
        <v>75%</v>
      </c>
      <c r="D16" s="80" t="s">
        <v>253</v>
      </c>
    </row>
    <row r="17" spans="1:4" s="34" customFormat="1" ht="39.75" customHeight="1" thickBot="1">
      <c r="A17" s="118" t="s">
        <v>179</v>
      </c>
      <c r="B17" s="119"/>
      <c r="C17" s="82">
        <f>+Upitnik!C107</f>
        <v>0.9027777777777777</v>
      </c>
      <c r="D17" s="81"/>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62">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62">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62">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62">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62">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62">
      <colorScale>
        <cfvo type="num" val="0"/>
        <cfvo type="num" val="0.5"/>
        <cfvo type="num" val="1"/>
        <color rgb="FFF8696B"/>
        <color rgb="FFFFEB84"/>
        <color rgb="FF63BE7B"/>
      </colorScale>
    </cfRule>
  </conditionalFormatting>
  <conditionalFormatting sqref="C16">
    <cfRule type="cellIs" priority="20" dxfId="9" operator="equal" stopIfTrue="1">
      <formula>"25%"</formula>
    </cfRule>
    <cfRule type="cellIs" priority="21" dxfId="8" operator="equal" stopIfTrue="1">
      <formula>"50%"</formula>
    </cfRule>
    <cfRule type="cellIs" priority="22" dxfId="7" operator="equal" stopIfTrue="1">
      <formula>"75%"</formula>
    </cfRule>
    <cfRule type="cellIs" priority="23" dxfId="6" operator="equal" stopIfTrue="1">
      <formula>"0%"</formula>
    </cfRule>
    <cfRule type="cellIs" priority="24" dxfId="5" operator="equal">
      <formula>"100%"</formula>
    </cfRule>
  </conditionalFormatting>
  <conditionalFormatting sqref="C17">
    <cfRule type="cellIs" priority="1" dxfId="0" operator="equal" stopIfTrue="1">
      <formula>"Nije primjenjivo"</formula>
    </cfRule>
    <cfRule type="colorScale" priority="2" dxfId="262">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4"/>
  <sheetViews>
    <sheetView tabSelected="1" zoomScale="115" zoomScaleNormal="115" zoomScalePageLayoutView="0" workbookViewId="0" topLeftCell="A1">
      <selection activeCell="L16" sqref="L16"/>
    </sheetView>
  </sheetViews>
  <sheetFormatPr defaultColWidth="9.140625" defaultRowHeight="15"/>
  <cols>
    <col min="1" max="1" width="5.00390625" style="51" customWidth="1"/>
    <col min="2" max="2" width="26.00390625" style="0" customWidth="1"/>
    <col min="3" max="3" width="20.7109375" style="5" customWidth="1"/>
    <col min="4" max="4" width="23.140625" style="0" customWidth="1"/>
    <col min="5" max="5" width="23.4218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24" customHeight="1">
      <c r="A3" s="127" t="s">
        <v>199</v>
      </c>
      <c r="B3" s="128"/>
      <c r="C3" s="128"/>
      <c r="D3" s="52" t="s">
        <v>268</v>
      </c>
    </row>
    <row r="4" spans="1:4" s="1" customFormat="1" ht="15" customHeight="1">
      <c r="A4" s="124" t="s">
        <v>197</v>
      </c>
      <c r="B4" s="125"/>
      <c r="C4" s="125"/>
      <c r="D4" s="53" t="s">
        <v>255</v>
      </c>
    </row>
    <row r="5" spans="1:4" s="1" customFormat="1" ht="27.75" customHeight="1">
      <c r="A5" s="124" t="s">
        <v>196</v>
      </c>
      <c r="B5" s="125"/>
      <c r="C5" s="125"/>
      <c r="D5" s="54" t="s">
        <v>269</v>
      </c>
    </row>
    <row r="6" spans="1:4" s="1" customFormat="1" ht="22.5" customHeight="1">
      <c r="A6" s="124" t="s">
        <v>198</v>
      </c>
      <c r="B6" s="125"/>
      <c r="C6" s="125"/>
      <c r="D6" s="54" t="s">
        <v>269</v>
      </c>
    </row>
    <row r="7" spans="1:4" s="1" customFormat="1" ht="15" customHeight="1">
      <c r="A7" s="124" t="s">
        <v>200</v>
      </c>
      <c r="B7" s="125"/>
      <c r="C7" s="125"/>
      <c r="D7" s="53" t="s">
        <v>256</v>
      </c>
    </row>
    <row r="8" spans="1:4" s="1" customFormat="1" ht="15" customHeight="1">
      <c r="A8" s="124" t="s">
        <v>201</v>
      </c>
      <c r="B8" s="125"/>
      <c r="C8" s="125"/>
      <c r="D8" s="53" t="s">
        <v>257</v>
      </c>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105.75" customHeight="1">
      <c r="A13" s="132" t="s">
        <v>150</v>
      </c>
      <c r="B13" s="135" t="s">
        <v>13</v>
      </c>
      <c r="C13" s="84" t="s">
        <v>258</v>
      </c>
      <c r="D13" s="60" t="s">
        <v>259</v>
      </c>
      <c r="E13" s="85" t="s">
        <v>260</v>
      </c>
      <c r="F13" s="61" t="s">
        <v>262</v>
      </c>
      <c r="G13" s="62" t="s">
        <v>261</v>
      </c>
      <c r="H13" s="63" t="s">
        <v>272</v>
      </c>
    </row>
    <row r="14" spans="1:8" s="34" customFormat="1" ht="53.25" customHeight="1">
      <c r="A14" s="133"/>
      <c r="B14" s="136"/>
      <c r="C14" s="84" t="s">
        <v>270</v>
      </c>
      <c r="D14" s="85" t="s">
        <v>273</v>
      </c>
      <c r="E14" s="85" t="s">
        <v>274</v>
      </c>
      <c r="F14" s="61" t="s">
        <v>262</v>
      </c>
      <c r="G14" s="62" t="s">
        <v>271</v>
      </c>
      <c r="H14" s="63" t="s">
        <v>272</v>
      </c>
    </row>
    <row r="15" spans="1:8" s="34" customFormat="1" ht="78" customHeight="1">
      <c r="A15" s="134"/>
      <c r="B15" s="137"/>
      <c r="C15" s="84" t="s">
        <v>275</v>
      </c>
      <c r="D15" s="85" t="s">
        <v>276</v>
      </c>
      <c r="E15" s="85" t="s">
        <v>277</v>
      </c>
      <c r="F15" s="61" t="s">
        <v>278</v>
      </c>
      <c r="G15" s="62" t="s">
        <v>279</v>
      </c>
      <c r="H15" s="63" t="s">
        <v>272</v>
      </c>
    </row>
    <row r="16" spans="1:8" s="34" customFormat="1" ht="95.25" customHeight="1">
      <c r="A16" s="64" t="s">
        <v>149</v>
      </c>
      <c r="B16" s="65" t="s">
        <v>265</v>
      </c>
      <c r="C16" s="84" t="s">
        <v>264</v>
      </c>
      <c r="D16" s="61" t="s">
        <v>259</v>
      </c>
      <c r="E16" s="61" t="s">
        <v>263</v>
      </c>
      <c r="F16" s="61" t="s">
        <v>262</v>
      </c>
      <c r="G16" s="62" t="s">
        <v>256</v>
      </c>
      <c r="H16" s="63" t="s">
        <v>272</v>
      </c>
    </row>
    <row r="17" spans="1:8" s="34" customFormat="1" ht="90.75" customHeight="1">
      <c r="A17" s="138" t="s">
        <v>283</v>
      </c>
      <c r="B17" s="140" t="s">
        <v>284</v>
      </c>
      <c r="C17" s="84" t="s">
        <v>285</v>
      </c>
      <c r="D17" s="61" t="s">
        <v>286</v>
      </c>
      <c r="E17" s="66" t="s">
        <v>295</v>
      </c>
      <c r="F17" s="61" t="s">
        <v>262</v>
      </c>
      <c r="G17" s="144" t="s">
        <v>296</v>
      </c>
      <c r="H17" s="63" t="s">
        <v>272</v>
      </c>
    </row>
    <row r="18" spans="1:8" s="34" customFormat="1" ht="62.25" customHeight="1">
      <c r="A18" s="146"/>
      <c r="B18" s="145"/>
      <c r="C18" s="84" t="s">
        <v>287</v>
      </c>
      <c r="D18" s="61" t="s">
        <v>288</v>
      </c>
      <c r="E18" s="61" t="s">
        <v>288</v>
      </c>
      <c r="F18" s="61" t="s">
        <v>262</v>
      </c>
      <c r="G18" s="62" t="s">
        <v>289</v>
      </c>
      <c r="H18" s="63" t="s">
        <v>272</v>
      </c>
    </row>
    <row r="19" spans="1:8" s="34" customFormat="1" ht="96.75" customHeight="1">
      <c r="A19" s="139"/>
      <c r="B19" s="141"/>
      <c r="C19" s="84" t="s">
        <v>290</v>
      </c>
      <c r="D19" s="66" t="s">
        <v>292</v>
      </c>
      <c r="E19" s="66" t="s">
        <v>293</v>
      </c>
      <c r="F19" s="61" t="s">
        <v>262</v>
      </c>
      <c r="G19" s="144" t="s">
        <v>282</v>
      </c>
      <c r="H19" s="147" t="s">
        <v>291</v>
      </c>
    </row>
    <row r="20" spans="1:8" s="34" customFormat="1" ht="58.5" customHeight="1">
      <c r="A20" s="138" t="s">
        <v>147</v>
      </c>
      <c r="B20" s="142" t="s">
        <v>266</v>
      </c>
      <c r="C20" s="84" t="s">
        <v>267</v>
      </c>
      <c r="D20" s="61" t="s">
        <v>259</v>
      </c>
      <c r="E20" s="61" t="s">
        <v>263</v>
      </c>
      <c r="F20" s="61" t="s">
        <v>262</v>
      </c>
      <c r="G20" s="62" t="s">
        <v>256</v>
      </c>
      <c r="H20" s="63" t="s">
        <v>272</v>
      </c>
    </row>
    <row r="21" spans="1:8" s="34" customFormat="1" ht="53.25" customHeight="1">
      <c r="A21" s="139"/>
      <c r="B21" s="143"/>
      <c r="C21" s="84" t="s">
        <v>280</v>
      </c>
      <c r="D21" s="66" t="s">
        <v>294</v>
      </c>
      <c r="E21" s="66" t="s">
        <v>281</v>
      </c>
      <c r="F21" s="61" t="s">
        <v>262</v>
      </c>
      <c r="G21" s="144" t="s">
        <v>282</v>
      </c>
      <c r="H21" s="63" t="s">
        <v>272</v>
      </c>
    </row>
    <row r="22" spans="1:8" s="34" customFormat="1" ht="39.75" customHeight="1">
      <c r="A22" s="64" t="s">
        <v>146</v>
      </c>
      <c r="B22" s="66"/>
      <c r="C22" s="59"/>
      <c r="D22" s="61"/>
      <c r="E22" s="61"/>
      <c r="F22" s="61"/>
      <c r="G22" s="62"/>
      <c r="H22" s="63"/>
    </row>
    <row r="23" spans="1:8" s="34" customFormat="1" ht="39.75" customHeight="1">
      <c r="A23" s="64" t="s">
        <v>145</v>
      </c>
      <c r="B23" s="66"/>
      <c r="C23" s="59"/>
      <c r="D23" s="61"/>
      <c r="E23" s="61"/>
      <c r="F23" s="61"/>
      <c r="G23" s="62"/>
      <c r="H23" s="63"/>
    </row>
    <row r="24" spans="1:8" s="34" customFormat="1" ht="39.75" customHeight="1" thickBot="1">
      <c r="A24" s="67" t="s">
        <v>151</v>
      </c>
      <c r="B24" s="68"/>
      <c r="C24" s="69"/>
      <c r="D24" s="70"/>
      <c r="E24" s="70"/>
      <c r="F24" s="70"/>
      <c r="G24" s="71"/>
      <c r="H24" s="72"/>
    </row>
  </sheetData>
  <sheetProtection/>
  <mergeCells count="17">
    <mergeCell ref="A9:C9"/>
    <mergeCell ref="A13:A15"/>
    <mergeCell ref="B13:B15"/>
    <mergeCell ref="A20:A21"/>
    <mergeCell ref="B20:B21"/>
    <mergeCell ref="B17:B19"/>
    <mergeCell ref="A17:A19"/>
    <mergeCell ref="A10:C10"/>
    <mergeCell ref="A1:H1"/>
    <mergeCell ref="A2:C2"/>
    <mergeCell ref="A4:C4"/>
    <mergeCell ref="A5:C5"/>
    <mergeCell ref="A11:C11"/>
    <mergeCell ref="A6:C6"/>
    <mergeCell ref="A7:C7"/>
    <mergeCell ref="A8:C8"/>
    <mergeCell ref="A3:C3"/>
  </mergeCells>
  <conditionalFormatting sqref="C16">
    <cfRule type="cellIs" priority="18" dxfId="0" operator="equal" stopIfTrue="1">
      <formula>"Nije primjenjivo"</formula>
    </cfRule>
    <cfRule type="colorScale" priority="19" dxfId="262">
      <colorScale>
        <cfvo type="num" val="0"/>
        <cfvo type="num" val="0.5"/>
        <cfvo type="num" val="1"/>
        <color rgb="FFF8696B"/>
        <color rgb="FFFFEB84"/>
        <color rgb="FF63BE7B"/>
      </colorScale>
    </cfRule>
  </conditionalFormatting>
  <conditionalFormatting sqref="C13:C15">
    <cfRule type="cellIs" priority="16" dxfId="0" operator="equal" stopIfTrue="1">
      <formula>"Nije primjenjivo"</formula>
    </cfRule>
    <cfRule type="colorScale" priority="17" dxfId="262">
      <colorScale>
        <cfvo type="num" val="0"/>
        <cfvo type="num" val="0.5"/>
        <cfvo type="num" val="1"/>
        <color rgb="FFF8696B"/>
        <color rgb="FFFFEB84"/>
        <color rgb="FF63BE7B"/>
      </colorScale>
    </cfRule>
  </conditionalFormatting>
  <conditionalFormatting sqref="C17:C21">
    <cfRule type="cellIs" priority="14" dxfId="0" operator="equal" stopIfTrue="1">
      <formula>"Nije primjenjivo"</formula>
    </cfRule>
    <cfRule type="colorScale" priority="15" dxfId="262">
      <colorScale>
        <cfvo type="num" val="0"/>
        <cfvo type="num" val="0.5"/>
        <cfvo type="num" val="1"/>
        <color rgb="FFF8696B"/>
        <color rgb="FFFFEB84"/>
        <color rgb="FF63BE7B"/>
      </colorScale>
    </cfRule>
  </conditionalFormatting>
  <conditionalFormatting sqref="C22:C24">
    <cfRule type="cellIs" priority="12" dxfId="0" operator="equal" stopIfTrue="1">
      <formula>"Nije primjenjivo"</formula>
    </cfRule>
    <cfRule type="colorScale" priority="13" dxfId="262">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Brankica Batakovic</cp:lastModifiedBy>
  <cp:lastPrinted>2019-12-05T14:42:35Z</cp:lastPrinted>
  <dcterms:created xsi:type="dcterms:W3CDTF">2012-05-21T15:07:27Z</dcterms:created>
  <dcterms:modified xsi:type="dcterms:W3CDTF">2024-01-09T10:02:42Z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